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9"/>
  <workbookPr/>
  <mc:AlternateContent xmlns:mc="http://schemas.openxmlformats.org/markup-compatibility/2006">
    <mc:Choice Requires="x15">
      <x15ac:absPath xmlns:x15ac="http://schemas.microsoft.com/office/spreadsheetml/2010/11/ac" url="https://westyorksca.sharepoint.com/sites/PolicingandCrimeTeam/Shared Documents/Contracts and Commissioning/Contracts and Grants overviews/"/>
    </mc:Choice>
  </mc:AlternateContent>
  <xr:revisionPtr revIDLastSave="1317" documentId="8_{B28E0394-DDC5-4F37-815F-67C0CAC9B53D}" xr6:coauthVersionLast="47" xr6:coauthVersionMax="47" xr10:uidLastSave="{8A8F7EA0-D6FC-4006-8DBE-C89EDA12323E}"/>
  <bookViews>
    <workbookView xWindow="-108" yWindow="-108" windowWidth="23256" windowHeight="12576" xr2:uid="{8F8A30DA-9D43-4D72-8294-7FA2F6805F4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2" i="1" l="1"/>
  <c r="G223" i="1"/>
  <c r="G211" i="1"/>
  <c r="G186" i="1" l="1"/>
  <c r="G197" i="1"/>
  <c r="G127" i="1"/>
  <c r="G111" i="1"/>
  <c r="G100" i="1"/>
  <c r="G83" i="1"/>
</calcChain>
</file>

<file path=xl/sharedStrings.xml><?xml version="1.0" encoding="utf-8"?>
<sst xmlns="http://schemas.openxmlformats.org/spreadsheetml/2006/main" count="788" uniqueCount="316">
  <si>
    <t>Contracts and grants 2023-24</t>
  </si>
  <si>
    <t>The following information is an overview of all the contracts and grants paid in the financial year 2023-24 for projects or services linked to delivery of the Mayors Police and Crime Plan</t>
  </si>
  <si>
    <t>Victims and Witnesses funding – Ministry of Justice (MoJ) For the Provision of Grant Funding in Relation to Local Commissioning of Victims’ Support Services (Including Restorative Justice Services)</t>
  </si>
  <si>
    <t xml:space="preserve">Project / Service </t>
  </si>
  <si>
    <t>Provider</t>
  </si>
  <si>
    <t>End date / confirmed to</t>
  </si>
  <si>
    <t xml:space="preserve">Area / District </t>
  </si>
  <si>
    <t xml:space="preserve">Our outcomes </t>
  </si>
  <si>
    <t>Our priorities</t>
  </si>
  <si>
    <t>Funding 2023-24</t>
  </si>
  <si>
    <t>West Yorkshire Victims Referral, Assessment and Local Support Services Provision</t>
  </si>
  <si>
    <t>Victim Support</t>
  </si>
  <si>
    <t>31st March 2024</t>
  </si>
  <si>
    <t>West Yorkshire</t>
  </si>
  <si>
    <t>All Priority 1 outcomes - Supporting Victims and Witnesses and Improving Criminal Justice Outcomes</t>
  </si>
  <si>
    <t>Supporting Victim and Witnesses and Improving CJ Outcomes</t>
  </si>
  <si>
    <t>West Yorkshire Independent Sexual Advisor Service</t>
  </si>
  <si>
    <t>Rape &amp; Sexual Offences</t>
  </si>
  <si>
    <t>West Yorkshire Independent Sexual Advisor Service - Additional ISVA x 2 2023/24</t>
  </si>
  <si>
    <t>Additional ISVA</t>
  </si>
  <si>
    <t>31st March 2025</t>
  </si>
  <si>
    <t>CYP IDVA (0-17 yrs)</t>
  </si>
  <si>
    <t>Domestic Abuse / CYP</t>
  </si>
  <si>
    <t>ISVA Specialist Disability (all ages)</t>
  </si>
  <si>
    <t>Rape &amp; Sexual Offences / Disability</t>
  </si>
  <si>
    <t>ISAC (Independent Stalking Advocate Caseworker) Service, to manage and support Domestic Abuse victims of stalking in West Yorkshire</t>
  </si>
  <si>
    <t>Stalking</t>
  </si>
  <si>
    <t>Restorative Justice Service In West Yorkshire</t>
  </si>
  <si>
    <t>Restorative Solutions CIC</t>
  </si>
  <si>
    <t>2nd July 2024</t>
  </si>
  <si>
    <t>Support victims and witnesses. Make sure criminal justice works for communities.</t>
  </si>
  <si>
    <t xml:space="preserve">ISVA </t>
  </si>
  <si>
    <t>Kirklees and Calderdale (KCRASACC)</t>
  </si>
  <si>
    <t>Kirklees North, South Calderdale and Wakefield</t>
  </si>
  <si>
    <t>CYP ISVA</t>
  </si>
  <si>
    <t>Rape &amp; Sexual Offences / CYP</t>
  </si>
  <si>
    <t>Male ISVA</t>
  </si>
  <si>
    <t>Rape &amp; Sexual Offences / Male</t>
  </si>
  <si>
    <t>Wakefield</t>
  </si>
  <si>
    <t>Core Referral</t>
  </si>
  <si>
    <t>NHS England via MoJ Core Grant</t>
  </si>
  <si>
    <t>31st May 2025</t>
  </si>
  <si>
    <t>Bradford Rape Crisis &amp; Sexual Abuse Survivors Service</t>
  </si>
  <si>
    <t>Bradford</t>
  </si>
  <si>
    <t>JYOTI Project</t>
  </si>
  <si>
    <t>Rape &amp; Sexual Offences / BAME</t>
  </si>
  <si>
    <t>ISVA (Female only)</t>
  </si>
  <si>
    <t>ISVA (Female BAME only)</t>
  </si>
  <si>
    <t xml:space="preserve">Sexual Violence Counselling provision </t>
  </si>
  <si>
    <t>Support after Rape and Sexual Violence Leeds (SARSVL)</t>
  </si>
  <si>
    <t>Leeds</t>
  </si>
  <si>
    <t>ISVA (Female)</t>
  </si>
  <si>
    <t xml:space="preserve">CYP ISVA (Female 13-24) </t>
  </si>
  <si>
    <t>DV Services</t>
  </si>
  <si>
    <t xml:space="preserve">Staying Put </t>
  </si>
  <si>
    <t xml:space="preserve">Domestic Abuse </t>
  </si>
  <si>
    <t>IDVA</t>
  </si>
  <si>
    <t>IDVA (BAME)</t>
  </si>
  <si>
    <t>Domestic Abuse / BAME</t>
  </si>
  <si>
    <t>IDVA - Local 6th form, college and university campuses specific (Age 16 - 24)</t>
  </si>
  <si>
    <t>IDVA Salary oncosts x 2</t>
  </si>
  <si>
    <t>IDVA Funding</t>
  </si>
  <si>
    <t>Bradford Metropolitan District Council</t>
  </si>
  <si>
    <t>Bradford Parent Liaison Officer</t>
  </si>
  <si>
    <t xml:space="preserve">CSE / CCE  </t>
  </si>
  <si>
    <t>The Borough Council of Calderdale</t>
  </si>
  <si>
    <t>Calderdale</t>
  </si>
  <si>
    <t>Calderdale Parent Liaison Officer</t>
  </si>
  <si>
    <t xml:space="preserve">Kirklees Metropolitan Borough Council </t>
  </si>
  <si>
    <t>Kirklees</t>
  </si>
  <si>
    <t>Kirklees Parent Liaison Officer</t>
  </si>
  <si>
    <t>Leeds City Council</t>
  </si>
  <si>
    <t>Domestic Abuse</t>
  </si>
  <si>
    <t>CYP IDVA (16-25)</t>
  </si>
  <si>
    <t>IDVA (Adult complex needs)</t>
  </si>
  <si>
    <t>Domestic Abuse / Adult Complex Needs</t>
  </si>
  <si>
    <t>The Council of the City of Wakefield</t>
  </si>
  <si>
    <t>Wakefield Parent Liaison Officer</t>
  </si>
  <si>
    <t xml:space="preserve">IDVA  </t>
  </si>
  <si>
    <t>IDVA (Female / sex-workers)</t>
  </si>
  <si>
    <t>Basis Yorkshire</t>
  </si>
  <si>
    <t>Domestic Abuse - Sexworkers / Female only</t>
  </si>
  <si>
    <t>Child Sexual Exploitation and Abuse Specialist worker – LBGTQ+</t>
  </si>
  <si>
    <t xml:space="preserve">Child Sexual Exploitation and Abuse </t>
  </si>
  <si>
    <t>Calderdale and Huddersfield NHS Foundation Trust (CHFT)</t>
  </si>
  <si>
    <t>Domestic Abuse / Ethnicity</t>
  </si>
  <si>
    <t>CYP IDVA (13 to 17)</t>
  </si>
  <si>
    <t>Family Action</t>
  </si>
  <si>
    <t>IDVA (Male)</t>
  </si>
  <si>
    <t>GASPED</t>
  </si>
  <si>
    <t>Domestic Abuse / Male only</t>
  </si>
  <si>
    <t>ISVA (Male) 0.5</t>
  </si>
  <si>
    <t>IDVA for males</t>
  </si>
  <si>
    <t>Pennine Domestic Abuse Partnership</t>
  </si>
  <si>
    <t xml:space="preserve">To cover increase in costs and overheads </t>
  </si>
  <si>
    <t>Shantona Women's &amp; Family Centre</t>
  </si>
  <si>
    <t>Domestic Abuse  / Ethnicity</t>
  </si>
  <si>
    <t xml:space="preserve">IDVA (Female and BAME) </t>
  </si>
  <si>
    <t>Domestic Abuse - Female only / Ethnicity</t>
  </si>
  <si>
    <t>CYP ISVA (BAME)] 0.8</t>
  </si>
  <si>
    <t xml:space="preserve">MARAC Navigator </t>
  </si>
  <si>
    <t>The Bridge Project</t>
  </si>
  <si>
    <t>To support oncosts and increased costs for the MARAC Navigator post</t>
  </si>
  <si>
    <t>IDVA training for a current male member of staff and support additional capacity for a gender specific role for male victims of domestic abuse.</t>
  </si>
  <si>
    <t xml:space="preserve">IDVA </t>
  </si>
  <si>
    <t>Mid Yorkshire Teaching NHS Trust</t>
  </si>
  <si>
    <t xml:space="preserve">Kirklees and Calderdale </t>
  </si>
  <si>
    <t>Oncosts for existing IDVA post</t>
  </si>
  <si>
    <t>ISVA (Female only HMP Newhall)</t>
  </si>
  <si>
    <t xml:space="preserve">Together Women </t>
  </si>
  <si>
    <t>Rape &amp; Sexual Offences / Female only</t>
  </si>
  <si>
    <t>IDVA (0.5)</t>
  </si>
  <si>
    <t>WomenCentre Ltd</t>
  </si>
  <si>
    <t>IDVA (0.8)</t>
  </si>
  <si>
    <t>IDVA (0.2)</t>
  </si>
  <si>
    <t>Video Live Link</t>
  </si>
  <si>
    <t xml:space="preserve">Breaking the Silence Project </t>
  </si>
  <si>
    <t xml:space="preserve">Meridian Centre </t>
  </si>
  <si>
    <t>Rape &amp; Sexual Offences / Male / Ethnicity</t>
  </si>
  <si>
    <r>
      <t xml:space="preserve">Breaking the Silence Project 
</t>
    </r>
    <r>
      <rPr>
        <sz val="11"/>
        <color theme="1"/>
        <rFont val="Arial"/>
        <family val="2"/>
      </rPr>
      <t>0.5 FTE therapist with a linguistic skill set and cultural understanding, appropriate to the needs of BME male survivors of sexual violence.</t>
    </r>
  </si>
  <si>
    <t>CYP IDVA</t>
  </si>
  <si>
    <t xml:space="preserve">Joint Activities &amp; Motor Education Service (JAMES) </t>
  </si>
  <si>
    <t>IDVA (Gypsy and Travellers)</t>
  </si>
  <si>
    <t>Leeds GATE</t>
  </si>
  <si>
    <t xml:space="preserve">Domestic Abuse / Roma </t>
  </si>
  <si>
    <t>Contribution to staff salaries for supporting families bereaved by suicide after domestic abuse.</t>
  </si>
  <si>
    <t>Advocacy After Fatal Domestic Abuse (AAFDA LTD)</t>
  </si>
  <si>
    <t xml:space="preserve"> West Yorkshire </t>
  </si>
  <si>
    <t>Training to upskill workers to respond to the link between sexual violence and trafficking</t>
  </si>
  <si>
    <t>Hope for Justice</t>
  </si>
  <si>
    <t>Domestic Abuse &amp; Sexual Offences</t>
  </si>
  <si>
    <t>Honour Based Abuse helpline language call handler (Urdu and Punjabi)</t>
  </si>
  <si>
    <t>Karma Nirvana</t>
  </si>
  <si>
    <t xml:space="preserve">2 x Community based children and young people support workers  </t>
  </si>
  <si>
    <t>Leeds Womens Aid</t>
  </si>
  <si>
    <t>Trauma informed support worker to work with victims of domestic abuse and sexual violence and train professionals.</t>
  </si>
  <si>
    <t>Rosalie Ryrie Foundation</t>
  </si>
  <si>
    <t xml:space="preserve">Domestic Abuse Worker </t>
  </si>
  <si>
    <t>Women's Health Matters</t>
  </si>
  <si>
    <t>Remote emotional support to young victims of sexual and domestic abuse</t>
  </si>
  <si>
    <t>Embrace Child Victims of Crime</t>
  </si>
  <si>
    <t>Domestic Abuse &amp; Sexual Offences / CYP</t>
  </si>
  <si>
    <t>Total</t>
  </si>
  <si>
    <t>Community Safety Reserve</t>
  </si>
  <si>
    <t>West Yorkshire Perpetrator Service (CARA)</t>
  </si>
  <si>
    <t>15th June 2025</t>
  </si>
  <si>
    <t>Break the cycle of offending</t>
  </si>
  <si>
    <t>Responding to Multiple and Complex Needs</t>
  </si>
  <si>
    <t>Appropriate Adult Commissioned Service</t>
  </si>
  <si>
    <t>Leeds City Council (Contracted provider - The Appropriate Adult Service)</t>
  </si>
  <si>
    <t>Community Safety Third Sector Network Development</t>
  </si>
  <si>
    <t>Bradford &amp; District Community Empowerment Network Limited t/a CNET</t>
  </si>
  <si>
    <t>Tackle Crime and ASB at the earliest opportunityt</t>
  </si>
  <si>
    <t>Keeping People Safe and Building Resilience</t>
  </si>
  <si>
    <t>North Bank Forum on behalf of Sector Support Calderdale</t>
  </si>
  <si>
    <t>Third Sector Leaders/Volunteering Kirklees (TSLK)</t>
  </si>
  <si>
    <t xml:space="preserve">Voluntary Action Leeds </t>
  </si>
  <si>
    <t>Nova Wakefield District Limited</t>
  </si>
  <si>
    <t>Road Safety Provision</t>
  </si>
  <si>
    <t>BRAKE Road Safety Charity</t>
  </si>
  <si>
    <t>•	Supporting Victims and Witnesses and Improving Criminal Justice Outcomes
•	Safer Places and Thriving Communities</t>
  </si>
  <si>
    <t>Restore Families</t>
  </si>
  <si>
    <t>The Bridge Proposal</t>
  </si>
  <si>
    <t>Foresight and Equity Solutions Limited</t>
  </si>
  <si>
    <t>Support Victims and Witnesses &amp; Improving Criminal Justice Outcomes
•	Keeping People Safe &amp; Building Resilience
•	Safer Places &amp; Thriving Communities
•	Responding to Multiple &amp; Complex Needs</t>
  </si>
  <si>
    <t>Peer Commissioning (Restorative Justice)</t>
  </si>
  <si>
    <t>User Voice</t>
  </si>
  <si>
    <t>Supporting Victims and Witnesses and Improving Criminal Justice Outcomes
•	Keeping People Safe and Building Resilience
•	Safer Places and Thriving Communities</t>
  </si>
  <si>
    <t>Funding contribution to Calderdale Metropolitan Borough Council for a Drugs Partnership and Training Officer</t>
  </si>
  <si>
    <t>Community Safetly Fund</t>
  </si>
  <si>
    <t>Community Safety Partnerships (CSPs)</t>
  </si>
  <si>
    <t>City of Bradford MDC</t>
  </si>
  <si>
    <t>Tackle Crime and ASB at the earliest opportunity</t>
  </si>
  <si>
    <t>Safer Places and Thriving Communities</t>
  </si>
  <si>
    <t xml:space="preserve">Calderdale </t>
  </si>
  <si>
    <t>Kirklees Council</t>
  </si>
  <si>
    <t>West Yorkshire Drug Intervention Programme (DIP) Funding 2022/23</t>
  </si>
  <si>
    <t>West Yorkshire Police</t>
  </si>
  <si>
    <t>•	Support Victims and Witnesses &amp; Improving Criminal Justice Outcomes
•	Keeping People Safe &amp; Building Resilience
•	Safer Places &amp; Thriving Communities
•	Responding to Multiple &amp; Complex Needs</t>
  </si>
  <si>
    <t>ASB Immediate Justice Pilot Funding</t>
  </si>
  <si>
    <t>Restorative Justice Worker</t>
  </si>
  <si>
    <t xml:space="preserve">Bradford Youth Justice C/o Bradford Children &amp; Families Trust </t>
  </si>
  <si>
    <t>Calderdale Youth Justice C/o of Calderdale Council</t>
  </si>
  <si>
    <t>Kirklees Youth Justice C/o Kirklees Council</t>
  </si>
  <si>
    <t>Leeds Youth Justice C/o Leeds City Council</t>
  </si>
  <si>
    <t>Wakefield Youth Justice C/o Wakefield Council</t>
  </si>
  <si>
    <t>Dedicated Immediate Justice Supervisors</t>
  </si>
  <si>
    <t>HMPPS</t>
  </si>
  <si>
    <t>ASB Awareness Courses / Restorative Victim Engagement Worker / Community Conferencing</t>
  </si>
  <si>
    <t>Victim Engagement</t>
  </si>
  <si>
    <t>Victm Support</t>
  </si>
  <si>
    <t>Referral Resource</t>
  </si>
  <si>
    <t xml:space="preserve">Evaluation of West Yorkshire Anti-Social Behaviour Immediate Justice approach
</t>
  </si>
  <si>
    <t>Workforce Development Trust</t>
  </si>
  <si>
    <t>15th August 2024</t>
  </si>
  <si>
    <t xml:space="preserve">Violence Reduction Partnership (VRP) </t>
  </si>
  <si>
    <t>A&amp;E Community Links</t>
  </si>
  <si>
    <t>Bradford and Children Families Trust (Novated from Bradford MDC - Feb 24)</t>
  </si>
  <si>
    <t xml:space="preserve">1. A reduction in hospital admissions for assaults with a knife or sharp object
2. A reduction in knife-enabled serious violence
3. A reduction in all non-domestic homicides </t>
  </si>
  <si>
    <t>Kirklees Metropolitan Borough Council</t>
  </si>
  <si>
    <t>BLOSM - A&amp;E Navigator Programme</t>
  </si>
  <si>
    <t>Calderdale and Huddersfield NHS Foundation Trust</t>
  </si>
  <si>
    <t xml:space="preserve">Calderdale and Kirklees </t>
  </si>
  <si>
    <t>Council City of Wakefield</t>
  </si>
  <si>
    <t>A&amp;E Navigator Programme</t>
  </si>
  <si>
    <t>Bradford Teaching Hospitals Trust</t>
  </si>
  <si>
    <t>A&amp;E Navigator and Community Links</t>
  </si>
  <si>
    <t>Leeds Teaching Hospitals Trust</t>
  </si>
  <si>
    <t>Custody Diversion with St Giles Trust</t>
  </si>
  <si>
    <t>SOS+ HMYOI Wetherby</t>
  </si>
  <si>
    <t>St. Giles Trust</t>
  </si>
  <si>
    <t>CSP Localities Funding</t>
  </si>
  <si>
    <t>The Borough Council of Calderdale (MBC)</t>
  </si>
  <si>
    <t>Mentoring and Support Services - Bradford</t>
  </si>
  <si>
    <t xml:space="preserve">Brathay Trust </t>
  </si>
  <si>
    <t>Mentoring and Support Services - Calderdale and Kirklees</t>
  </si>
  <si>
    <t>Calderdale and Kirklees</t>
  </si>
  <si>
    <t>Mentoring and Support Services - Leeds</t>
  </si>
  <si>
    <t>Barca Leeds</t>
  </si>
  <si>
    <t>West Yorkshire Adversity, Trauma and Resilience Programme</t>
  </si>
  <si>
    <t>NHS West Yorkshire Integrated Care Board</t>
  </si>
  <si>
    <t>Third Sector Networks Support</t>
  </si>
  <si>
    <t>Bradford &amp; District Community
Empowerment Network Limited t/a
CNET</t>
  </si>
  <si>
    <t xml:space="preserve">Voluntary Sector Infrastructure (VSI) Alliance </t>
  </si>
  <si>
    <t>Third Sector Leaders/Volunteering
Kirklees (TSLK)</t>
  </si>
  <si>
    <t>Voluntary Action Leeds (VAL)</t>
  </si>
  <si>
    <t>LJMU Data Hub</t>
  </si>
  <si>
    <t>JMU Services Ltd</t>
  </si>
  <si>
    <t>Service Directory – Scoping and Engagement</t>
  </si>
  <si>
    <t>Centre for public innovation</t>
  </si>
  <si>
    <t xml:space="preserve">VRP Consultacny </t>
  </si>
  <si>
    <t>Nicola Hughes</t>
  </si>
  <si>
    <t>PACE PLO Intervention</t>
  </si>
  <si>
    <t>PACE (name changed to Ivison Trust 08/01/24)</t>
  </si>
  <si>
    <t>PACE PLO Impact Evaluation</t>
  </si>
  <si>
    <t>Pro Public Ltd</t>
  </si>
  <si>
    <t>SVD Consultancy support 2023-25</t>
  </si>
  <si>
    <t>Nicola Hughes Consulting</t>
  </si>
  <si>
    <t>Ecorys Waiver</t>
  </si>
  <si>
    <t>Ecorys</t>
  </si>
  <si>
    <t>WYP Child Sexual Exploitation Campaign</t>
  </si>
  <si>
    <t xml:space="preserve">WYCA Just Don't Campaign </t>
  </si>
  <si>
    <t>West Yorkshire Combined Authority</t>
  </si>
  <si>
    <t>Videography Support</t>
  </si>
  <si>
    <t>Imrano Productions</t>
  </si>
  <si>
    <t xml:space="preserve">Online Harms Intervention – Evaluation + Learning Partner </t>
  </si>
  <si>
    <t>Rocket Science UK Ltd</t>
  </si>
  <si>
    <t>31st May 2024</t>
  </si>
  <si>
    <t>Focussed Deterrence Car</t>
  </si>
  <si>
    <t>Bradford Metropolitan Borough Council</t>
  </si>
  <si>
    <t>Calderdale Borough Council</t>
  </si>
  <si>
    <t>Wakefield Borough Council</t>
  </si>
  <si>
    <t>St John Ambulance</t>
  </si>
  <si>
    <t>19th January 2024</t>
  </si>
  <si>
    <t>Bradford Youth Justice</t>
  </si>
  <si>
    <t>Bradford and Children Families Trust (Bradford Youth Justice)</t>
  </si>
  <si>
    <t>Online Harms Intervention</t>
  </si>
  <si>
    <t>All Star Ents</t>
  </si>
  <si>
    <t>Leaders Unlocked Phase 2</t>
  </si>
  <si>
    <t>Leaders Unlocked</t>
  </si>
  <si>
    <t>VRP Animation Series</t>
  </si>
  <si>
    <t>Brickwall Productions</t>
  </si>
  <si>
    <t>Mentoring Evaluation</t>
  </si>
  <si>
    <t>The Workforce Development Trust Limited</t>
  </si>
  <si>
    <t>Custody Diversion Evaluation</t>
  </si>
  <si>
    <t>Cordis Bright</t>
  </si>
  <si>
    <t>BLOSM Evaluation</t>
  </si>
  <si>
    <t>Wavehill Limited</t>
  </si>
  <si>
    <t>Intervention Delivery - Virtual Reality Knife Crime/Gangs Programme</t>
  </si>
  <si>
    <t>Project Spotlight</t>
  </si>
  <si>
    <t>Crimestoppers Campaign</t>
  </si>
  <si>
    <t>A&amp;E Navigator</t>
  </si>
  <si>
    <t xml:space="preserve">Community Leaders Programme  </t>
  </si>
  <si>
    <t>Jones Consulting</t>
  </si>
  <si>
    <t>n/a</t>
  </si>
  <si>
    <t>Knife Arches</t>
  </si>
  <si>
    <t>Serious Violence Duty</t>
  </si>
  <si>
    <t xml:space="preserve">Serious Violence Duty 
</t>
  </si>
  <si>
    <t xml:space="preserve">Bradford Metropolitan District Council
</t>
  </si>
  <si>
    <t>Serious Violence</t>
  </si>
  <si>
    <t>Keeping People Safe &amp; Building Resilience / Safer Places &amp; Thriving Communities / Responding to Multiple &amp; Complex Needs</t>
  </si>
  <si>
    <t xml:space="preserve">The Borough Council of Calderdale
</t>
  </si>
  <si>
    <t xml:space="preserve">Kirklees Metropolitan Borough Council 
</t>
  </si>
  <si>
    <t xml:space="preserve">The Council of the City of Wakefield
</t>
  </si>
  <si>
    <t>Safer Streets Fund 5</t>
  </si>
  <si>
    <t>1. Enhanced CCTV capability - £20,000
2. On trak Community Initiative - £8,600
3. Bradford East NPT and Bradford City – Community Foundation - £8,590
4. CCTV based Night-time Support Unit - £33,000
5. Days of Action - £50,155</t>
  </si>
  <si>
    <t>The Safety of Women and Girls</t>
  </si>
  <si>
    <t xml:space="preserve">Support Victims and Witnesses &amp; Improving Criminal Justice Outcomes
Keeping People Safe &amp; Building Resilience 
Safer Places &amp; Thriving Communities </t>
  </si>
  <si>
    <t>1. Improved CCTV where ongoing costs can be maintained - £20834
2. Drone - £42,500
3. Flytipping cameras and signage - £23,300</t>
  </si>
  <si>
    <t>1. Deployable CCTV Cameras  - £28500
2. Motorbike Compulsory Basic Training and License 16-25yr olds Bumpy/Kickstart - £13,200
3. Ashbrow Ward - Days of Action inc environmental improvements Neighbourhood Crime - £6,930
4. Project Zero, Bystander Training, Comms campaign - £29,700
5. Bystander training interventions - £9,900
6. Rural area Street Marshall - £17,296.92</t>
  </si>
  <si>
    <t>1. Deployable CCTV Cameras - £28,000
2. Getaway Girls community outreach - £18,999.96
3. Proactive ASB Team - £119,997.88</t>
  </si>
  <si>
    <t>1. Night Marshals in Pontefract - £44,308</t>
  </si>
  <si>
    <t xml:space="preserve">Wakefield </t>
  </si>
  <si>
    <t>1. Crime Prevention, Forensic Marking  and Target Hardening - £117,907.75
2. Police Bikes Operations during evenings and weekend. (Kirklees) - £9,900
3. Police Targeted Patrols in response to off road bikes - (Bradford) - £22,393.89
4. Motorcycle licence acquisition - (Calderdale) - £5,000
5. Smart Tag - (Calderdale) - £2,145
6. Garage Watch (Wakefield) - £875
7. Junction 32/Xscape - (Wakefield) - £3,500
8. Bus Station ASB - Digital Safe Travel - £45,996
9. Operation Soundwood - Enhanced Visibility to tackle ASB to utilise ASB interventions to create a safer NTE (Bradford) - £42,746
10. Increase Policing patrols VAWG (Kirklees) - £15,294
11. Girls 6 Week Engagement Programme (Wakefield) - 9,240
12. OP Millpond 2 - Creating Safe Spaces with Wakefield NTE - £56,206</t>
  </si>
  <si>
    <t>Safer Streets Fund 4 - Primary</t>
  </si>
  <si>
    <t>1. Halifax Safety Pod £33,056                                       2. Halifax Street Marshalls £13,440              3. Ask for Angela £8,000                                 4. Project Management Costs £3,640</t>
  </si>
  <si>
    <t>Early Intervention and Prevention</t>
  </si>
  <si>
    <t>1. Kirklees Street Marshall £46,410             2. Mobile Place of Safety £67,348.68                3. Ask for Angela £8,000                                  4. Project Management Costs £8,120</t>
  </si>
  <si>
    <t>1. City Centre Street Marshalls £66,749       2. Women Safe Space £95,646                    3. Comms &amp; Engagement Work £25,000            4. Ask for Angela £8,000                                 5. Project Management Costs £13,330</t>
  </si>
  <si>
    <t>1. Mobile support services for vulnerable persons £60,000                                              2. Late Night Street Marshalls £46,425        3. BAN Co-ordinator £15,000                         4. Best Bar None £10,000                         5.Safe Place Charter / Night Pledge £15,000                                                              6. project Management Costs £10,250</t>
  </si>
  <si>
    <t xml:space="preserve">Bradford at Night Limited </t>
  </si>
  <si>
    <t>1. Welfare Point - Wakefield - £73,750         2. Smarttag £3,160                                          3. Taxi driver- vulnerable passenger awareness (3K each district, but WYP lead) £15,000                                                              4. Project Management Cost £6,130</t>
  </si>
  <si>
    <t>Behaviour Change Campaign</t>
  </si>
  <si>
    <t xml:space="preserve">Story Catchers </t>
  </si>
  <si>
    <t>Project Management Costs</t>
  </si>
  <si>
    <t>Harper Perry LTD</t>
  </si>
  <si>
    <t>Safer Streets Fund 4 - Secondary</t>
  </si>
  <si>
    <t>1. Restorative Approaches £10,000 2. Enforcement Panel Co-ordinator £48,228 3.Target Hardening £10,000 4.OnTrak Community Initiative £5,700            5. PMC £4,805</t>
  </si>
  <si>
    <t xml:space="preserve">Safer Places and Thriving Communities
Keeping People Safe and Building Resilience  </t>
  </si>
  <si>
    <t xml:space="preserve">Safety of Women and Girls </t>
  </si>
  <si>
    <t>1. Shroggs Park Target Hardening £10,000                                             2. Project Management Costs £650</t>
  </si>
  <si>
    <t>30/09/20223</t>
  </si>
  <si>
    <t xml:space="preserve"> 1. Open Space Target Hardening £62,092 2. Project Management Costs £6,194</t>
  </si>
  <si>
    <t>1. Middleton Park Access Change £37,500                                             2. Motorbike Outreach Project £10,000                                                    3. WY Wide ASB campaign  £18,000                                      4. Project Management Costs £3,088</t>
  </si>
  <si>
    <t>1. Bradford NPT Days of Action £50,216 2. Leeds Rider Training £49,800 3. Halifax NPT Days of Action £67,448 4. Kirklees Days of Action £14,926.20 5. Wakefield Days of Action £6,431.50 6. Forensic marking project £50,500 7. Pursuit Bikes and Driver Training bike £18,198.17 8. Project Management Costs £16,738.13 9. Team Kickstart CIC £15,199.96</t>
  </si>
  <si>
    <t>Across West Yorkshire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</si>
</sst>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£&quot;#,##0;[Red]\-&quot;£&quot;#,##0"/>
    <numFmt numFmtId="165" formatCode="&quot;£&quot;#,##0.00;[Red]\-&quot;£&quot;#,##0.00"/>
    <numFmt numFmtId="166" formatCode="_-&quot;£&quot;* #,##0.00_-;\-&quot;£&quot;* #,##0.00_-;_-&quot;£&quot;* &quot;-&quot;??_-;_-@_-"/>
    <numFmt numFmtId="167" formatCode="&quot;£&quot;#,##0.00"/>
    <numFmt numFmtId="168" formatCode="[$-F800]dddd\,\ mmmm\ dd\,\ yyyy"/>
  </numFmts>
  <fonts count="12"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rgb="FF242424"/>
      <name val="Arial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2"/>
      <color rgb="FF444444"/>
      <name val="Arial"/>
      <family val="2"/>
    </font>
    <font>
      <sz val="11"/>
      <color rgb="FF242424"/>
      <name val="Aptos Narrow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6" fontId="2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wrapText="1"/>
    </xf>
    <xf numFmtId="0" fontId="1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1" xfId="0" applyBorder="1" applyAlignment="1">
      <alignment horizontal="left" vertical="center" wrapText="1"/>
    </xf>
    <xf numFmtId="0" fontId="4" fillId="0" borderId="0" xfId="0" applyFont="1"/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167" fontId="1" fillId="0" borderId="1" xfId="0" applyNumberFormat="1" applyFont="1" applyBorder="1" applyAlignment="1">
      <alignment wrapText="1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14" fontId="0" fillId="0" borderId="1" xfId="0" applyNumberFormat="1" applyBorder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165" fontId="1" fillId="0" borderId="1" xfId="0" applyNumberFormat="1" applyFont="1" applyBorder="1" applyAlignment="1">
      <alignment wrapText="1"/>
    </xf>
    <xf numFmtId="167" fontId="0" fillId="0" borderId="1" xfId="1" applyNumberFormat="1" applyFont="1" applyBorder="1" applyAlignment="1">
      <alignment vertical="center" wrapText="1"/>
    </xf>
    <xf numFmtId="167" fontId="3" fillId="0" borderId="1" xfId="1" applyNumberFormat="1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165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4" fontId="7" fillId="0" borderId="1" xfId="0" applyNumberFormat="1" applyFont="1" applyBorder="1" applyAlignment="1">
      <alignment vertical="center"/>
    </xf>
    <xf numFmtId="165" fontId="7" fillId="0" borderId="1" xfId="0" applyNumberFormat="1" applyFont="1" applyBorder="1" applyAlignment="1">
      <alignment vertical="center"/>
    </xf>
    <xf numFmtId="166" fontId="1" fillId="0" borderId="1" xfId="0" applyNumberFormat="1" applyFont="1" applyBorder="1" applyAlignment="1">
      <alignment wrapText="1"/>
    </xf>
    <xf numFmtId="0" fontId="0" fillId="0" borderId="1" xfId="0" applyBorder="1"/>
    <xf numFmtId="14" fontId="0" fillId="0" borderId="1" xfId="0" applyNumberFormat="1" applyBorder="1"/>
    <xf numFmtId="166" fontId="0" fillId="0" borderId="1" xfId="0" applyNumberFormat="1" applyBorder="1" applyAlignment="1">
      <alignment vertical="center"/>
    </xf>
    <xf numFmtId="167" fontId="0" fillId="0" borderId="1" xfId="0" applyNumberFormat="1" applyBorder="1" applyAlignment="1">
      <alignment vertical="center"/>
    </xf>
    <xf numFmtId="167" fontId="5" fillId="0" borderId="1" xfId="0" applyNumberFormat="1" applyFont="1" applyBorder="1" applyAlignment="1">
      <alignment vertical="center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14" fontId="0" fillId="0" borderId="8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167" fontId="7" fillId="0" borderId="8" xfId="0" applyNumberFormat="1" applyFont="1" applyBorder="1" applyAlignment="1">
      <alignment vertical="center"/>
    </xf>
    <xf numFmtId="168" fontId="0" fillId="0" borderId="1" xfId="0" applyNumberFormat="1" applyBorder="1" applyAlignment="1">
      <alignment horizontal="left" vertical="center"/>
    </xf>
    <xf numFmtId="1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horizontal="right" vertical="center"/>
    </xf>
    <xf numFmtId="167" fontId="0" fillId="0" borderId="1" xfId="0" applyNumberFormat="1" applyBorder="1" applyAlignment="1">
      <alignment vertical="center" wrapText="1"/>
    </xf>
    <xf numFmtId="0" fontId="0" fillId="0" borderId="4" xfId="0" applyBorder="1" applyAlignment="1">
      <alignment wrapText="1"/>
    </xf>
    <xf numFmtId="14" fontId="0" fillId="0" borderId="1" xfId="0" applyNumberFormat="1" applyBorder="1" applyAlignment="1">
      <alignment horizontal="left"/>
    </xf>
    <xf numFmtId="167" fontId="1" fillId="0" borderId="1" xfId="0" applyNumberFormat="1" applyFont="1" applyBorder="1" applyAlignment="1">
      <alignment vertical="center" wrapText="1"/>
    </xf>
    <xf numFmtId="0" fontId="0" fillId="2" borderId="1" xfId="0" applyFill="1" applyBorder="1" applyAlignment="1">
      <alignment vertical="top" wrapText="1"/>
    </xf>
    <xf numFmtId="0" fontId="10" fillId="0" borderId="0" xfId="0" applyFont="1" applyAlignment="1">
      <alignment vertical="center" wrapText="1"/>
    </xf>
    <xf numFmtId="0" fontId="7" fillId="2" borderId="1" xfId="0" applyFont="1" applyFill="1" applyBorder="1" applyAlignment="1">
      <alignment vertical="top" wrapText="1"/>
    </xf>
    <xf numFmtId="14" fontId="0" fillId="2" borderId="1" xfId="0" applyNumberFormat="1" applyFill="1" applyBorder="1" applyAlignment="1">
      <alignment horizontal="left" vertical="top"/>
    </xf>
    <xf numFmtId="14" fontId="0" fillId="2" borderId="1" xfId="0" applyNumberFormat="1" applyFill="1" applyBorder="1" applyAlignment="1">
      <alignment vertical="top"/>
    </xf>
    <xf numFmtId="0" fontId="0" fillId="2" borderId="1" xfId="0" applyFill="1" applyBorder="1" applyAlignment="1">
      <alignment vertical="top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right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14" fontId="0" fillId="0" borderId="5" xfId="0" applyNumberFormat="1" applyBorder="1" applyAlignment="1">
      <alignment horizontal="left" vertical="center" wrapText="1"/>
    </xf>
    <xf numFmtId="14" fontId="0" fillId="0" borderId="6" xfId="0" applyNumberFormat="1" applyBorder="1" applyAlignment="1">
      <alignment horizontal="left" vertical="center" wrapText="1"/>
    </xf>
    <xf numFmtId="14" fontId="0" fillId="0" borderId="7" xfId="0" applyNumberForma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14" fontId="0" fillId="2" borderId="1" xfId="0" applyNumberForma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CD0F4-CD2A-4190-9123-FD713EE5978E}">
  <dimension ref="A1:P233"/>
  <sheetViews>
    <sheetView tabSelected="1" zoomScale="70" zoomScaleNormal="70" workbookViewId="0">
      <selection activeCell="D7" sqref="D7"/>
    </sheetView>
  </sheetViews>
  <sheetFormatPr defaultRowHeight="15"/>
  <cols>
    <col min="1" max="1" width="27.44140625" customWidth="1"/>
    <col min="2" max="2" width="28" customWidth="1"/>
    <col min="3" max="3" width="20.44140625" style="24" customWidth="1"/>
    <col min="4" max="4" width="20" customWidth="1"/>
    <col min="5" max="5" width="26.6640625" customWidth="1"/>
    <col min="6" max="6" width="21.44140625" customWidth="1"/>
    <col min="7" max="7" width="19.33203125" customWidth="1"/>
    <col min="8" max="8" width="14.21875" customWidth="1"/>
  </cols>
  <sheetData>
    <row r="1" spans="1:16" ht="15.6">
      <c r="A1" s="78" t="s">
        <v>0</v>
      </c>
      <c r="B1" s="78"/>
      <c r="C1" s="78"/>
      <c r="D1" s="78"/>
      <c r="E1" s="78"/>
    </row>
    <row r="3" spans="1:16">
      <c r="A3" s="79" t="s">
        <v>1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6">
      <c r="A4" s="1"/>
      <c r="B4" s="1"/>
      <c r="C4" s="23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6" ht="15.6">
      <c r="A5" s="2" t="s">
        <v>2</v>
      </c>
    </row>
    <row r="6" spans="1:16" ht="15.6">
      <c r="A6" s="4" t="s">
        <v>3</v>
      </c>
      <c r="B6" s="4" t="s">
        <v>4</v>
      </c>
      <c r="C6" s="25" t="s">
        <v>5</v>
      </c>
      <c r="D6" s="4" t="s">
        <v>6</v>
      </c>
      <c r="E6" s="4" t="s">
        <v>7</v>
      </c>
      <c r="F6" s="4" t="s">
        <v>8</v>
      </c>
      <c r="G6" s="4" t="s">
        <v>9</v>
      </c>
    </row>
    <row r="7" spans="1:16" ht="45">
      <c r="A7" s="5" t="s">
        <v>10</v>
      </c>
      <c r="B7" s="81" t="s">
        <v>11</v>
      </c>
      <c r="C7" s="83" t="s">
        <v>12</v>
      </c>
      <c r="D7" s="15" t="s">
        <v>13</v>
      </c>
      <c r="E7" s="90" t="s">
        <v>14</v>
      </c>
      <c r="F7" s="15" t="s">
        <v>15</v>
      </c>
      <c r="G7" s="30">
        <v>1325755</v>
      </c>
    </row>
    <row r="8" spans="1:16" ht="30">
      <c r="A8" s="5" t="s">
        <v>16</v>
      </c>
      <c r="B8" s="81"/>
      <c r="C8" s="84"/>
      <c r="D8" s="15" t="s">
        <v>13</v>
      </c>
      <c r="E8" s="90"/>
      <c r="F8" s="81" t="s">
        <v>17</v>
      </c>
      <c r="G8" s="30">
        <v>455308</v>
      </c>
    </row>
    <row r="9" spans="1:16" ht="45">
      <c r="A9" s="5" t="s">
        <v>18</v>
      </c>
      <c r="B9" s="81"/>
      <c r="C9" s="85"/>
      <c r="D9" s="15" t="s">
        <v>13</v>
      </c>
      <c r="E9" s="90"/>
      <c r="F9" s="81"/>
      <c r="G9" s="30">
        <v>62452</v>
      </c>
    </row>
    <row r="10" spans="1:16" ht="30" customHeight="1">
      <c r="A10" s="6" t="s">
        <v>19</v>
      </c>
      <c r="B10" s="81"/>
      <c r="C10" s="83" t="s">
        <v>20</v>
      </c>
      <c r="D10" s="15" t="s">
        <v>13</v>
      </c>
      <c r="E10" s="90"/>
      <c r="F10" s="81"/>
      <c r="G10" s="30">
        <v>40328</v>
      </c>
    </row>
    <row r="11" spans="1:16">
      <c r="A11" s="6" t="s">
        <v>19</v>
      </c>
      <c r="B11" s="81"/>
      <c r="C11" s="84"/>
      <c r="D11" s="15" t="s">
        <v>13</v>
      </c>
      <c r="E11" s="90"/>
      <c r="F11" s="81"/>
      <c r="G11" s="30">
        <v>40328</v>
      </c>
    </row>
    <row r="12" spans="1:16">
      <c r="A12" s="5" t="s">
        <v>21</v>
      </c>
      <c r="B12" s="81"/>
      <c r="C12" s="84"/>
      <c r="D12" s="15" t="s">
        <v>13</v>
      </c>
      <c r="E12" s="90"/>
      <c r="F12" s="15" t="s">
        <v>22</v>
      </c>
      <c r="G12" s="30">
        <v>40200</v>
      </c>
    </row>
    <row r="13" spans="1:16" ht="30">
      <c r="A13" s="5" t="s">
        <v>23</v>
      </c>
      <c r="B13" s="81"/>
      <c r="C13" s="84"/>
      <c r="D13" s="15" t="s">
        <v>13</v>
      </c>
      <c r="E13" s="90"/>
      <c r="F13" s="15" t="s">
        <v>24</v>
      </c>
      <c r="G13" s="30">
        <v>42147</v>
      </c>
    </row>
    <row r="14" spans="1:16" ht="75.599999999999994">
      <c r="A14" s="5" t="s">
        <v>25</v>
      </c>
      <c r="B14" s="81"/>
      <c r="C14" s="85"/>
      <c r="D14" s="15" t="s">
        <v>13</v>
      </c>
      <c r="E14" s="90"/>
      <c r="F14" s="9" t="s">
        <v>26</v>
      </c>
      <c r="G14" s="30">
        <v>162969</v>
      </c>
      <c r="P14" s="10"/>
    </row>
    <row r="15" spans="1:16" ht="60">
      <c r="A15" s="5" t="s">
        <v>27</v>
      </c>
      <c r="B15" s="9" t="s">
        <v>28</v>
      </c>
      <c r="C15" s="26" t="s">
        <v>29</v>
      </c>
      <c r="D15" s="15" t="s">
        <v>13</v>
      </c>
      <c r="E15" s="90"/>
      <c r="F15" s="15" t="s">
        <v>30</v>
      </c>
      <c r="G15" s="30">
        <v>281500</v>
      </c>
    </row>
    <row r="16" spans="1:16" ht="30" customHeight="1">
      <c r="A16" s="11" t="s">
        <v>31</v>
      </c>
      <c r="B16" s="81" t="s">
        <v>32</v>
      </c>
      <c r="C16" s="83" t="s">
        <v>20</v>
      </c>
      <c r="D16" s="81" t="s">
        <v>33</v>
      </c>
      <c r="E16" s="90"/>
      <c r="F16" s="9" t="s">
        <v>17</v>
      </c>
      <c r="G16" s="30">
        <v>33964</v>
      </c>
    </row>
    <row r="17" spans="1:7" ht="30">
      <c r="A17" s="11" t="s">
        <v>34</v>
      </c>
      <c r="B17" s="81"/>
      <c r="C17" s="84"/>
      <c r="D17" s="81"/>
      <c r="E17" s="90"/>
      <c r="F17" s="9" t="s">
        <v>35</v>
      </c>
      <c r="G17" s="30">
        <v>33964</v>
      </c>
    </row>
    <row r="18" spans="1:7" ht="30">
      <c r="A18" s="11" t="s">
        <v>36</v>
      </c>
      <c r="B18" s="81"/>
      <c r="C18" s="84"/>
      <c r="D18" s="81"/>
      <c r="E18" s="90"/>
      <c r="F18" s="9" t="s">
        <v>37</v>
      </c>
      <c r="G18" s="30">
        <v>50379</v>
      </c>
    </row>
    <row r="19" spans="1:7">
      <c r="A19" s="12" t="s">
        <v>19</v>
      </c>
      <c r="B19" s="81"/>
      <c r="C19" s="84"/>
      <c r="D19" s="9" t="s">
        <v>38</v>
      </c>
      <c r="E19" s="90"/>
      <c r="F19" s="81" t="s">
        <v>17</v>
      </c>
      <c r="G19" s="30">
        <v>40328</v>
      </c>
    </row>
    <row r="20" spans="1:7">
      <c r="A20" s="12" t="s">
        <v>39</v>
      </c>
      <c r="B20" s="81"/>
      <c r="C20" s="85"/>
      <c r="D20" s="81" t="s">
        <v>33</v>
      </c>
      <c r="E20" s="90"/>
      <c r="F20" s="81"/>
      <c r="G20" s="30">
        <v>59000</v>
      </c>
    </row>
    <row r="21" spans="1:7">
      <c r="A21" s="13" t="s">
        <v>40</v>
      </c>
      <c r="B21" s="81"/>
      <c r="C21" s="16" t="s">
        <v>41</v>
      </c>
      <c r="D21" s="81"/>
      <c r="E21" s="90"/>
      <c r="F21" s="81"/>
      <c r="G21" s="31">
        <v>6482</v>
      </c>
    </row>
    <row r="22" spans="1:7">
      <c r="A22" s="14" t="s">
        <v>39</v>
      </c>
      <c r="B22" s="81" t="s">
        <v>42</v>
      </c>
      <c r="C22" s="83" t="s">
        <v>20</v>
      </c>
      <c r="D22" s="81" t="s">
        <v>43</v>
      </c>
      <c r="E22" s="90"/>
      <c r="F22" s="9" t="s">
        <v>17</v>
      </c>
      <c r="G22" s="30">
        <v>50000</v>
      </c>
    </row>
    <row r="23" spans="1:7" ht="30">
      <c r="A23" s="14" t="s">
        <v>44</v>
      </c>
      <c r="B23" s="81"/>
      <c r="C23" s="84"/>
      <c r="D23" s="81"/>
      <c r="E23" s="90"/>
      <c r="F23" s="9" t="s">
        <v>45</v>
      </c>
      <c r="G23" s="30">
        <v>45000</v>
      </c>
    </row>
    <row r="24" spans="1:7">
      <c r="A24" s="14" t="s">
        <v>46</v>
      </c>
      <c r="B24" s="81"/>
      <c r="C24" s="84"/>
      <c r="D24" s="81" t="s">
        <v>43</v>
      </c>
      <c r="E24" s="90"/>
      <c r="F24" s="9" t="s">
        <v>17</v>
      </c>
      <c r="G24" s="30">
        <v>30364</v>
      </c>
    </row>
    <row r="25" spans="1:7" ht="30">
      <c r="A25" s="14" t="s">
        <v>47</v>
      </c>
      <c r="B25" s="81"/>
      <c r="C25" s="84"/>
      <c r="D25" s="81"/>
      <c r="E25" s="90"/>
      <c r="F25" s="9" t="s">
        <v>45</v>
      </c>
      <c r="G25" s="30">
        <v>30458</v>
      </c>
    </row>
    <row r="26" spans="1:7">
      <c r="A26" s="14" t="s">
        <v>48</v>
      </c>
      <c r="B26" s="81"/>
      <c r="C26" s="85"/>
      <c r="D26" s="81"/>
      <c r="E26" s="90"/>
      <c r="F26" s="9"/>
      <c r="G26" s="30">
        <v>18354</v>
      </c>
    </row>
    <row r="27" spans="1:7">
      <c r="A27" s="14" t="s">
        <v>39</v>
      </c>
      <c r="B27" s="81" t="s">
        <v>49</v>
      </c>
      <c r="C27" s="83" t="s">
        <v>20</v>
      </c>
      <c r="D27" s="81" t="s">
        <v>50</v>
      </c>
      <c r="E27" s="90"/>
      <c r="F27" s="81" t="s">
        <v>17</v>
      </c>
      <c r="G27" s="30">
        <v>50000</v>
      </c>
    </row>
    <row r="28" spans="1:7">
      <c r="A28" s="14" t="s">
        <v>51</v>
      </c>
      <c r="B28" s="81"/>
      <c r="C28" s="84"/>
      <c r="D28" s="81"/>
      <c r="E28" s="90"/>
      <c r="F28" s="81"/>
      <c r="G28" s="30">
        <v>37890</v>
      </c>
    </row>
    <row r="29" spans="1:7" ht="30">
      <c r="A29" s="14" t="s">
        <v>52</v>
      </c>
      <c r="B29" s="81"/>
      <c r="C29" s="85"/>
      <c r="D29" s="81"/>
      <c r="E29" s="90"/>
      <c r="F29" s="9" t="s">
        <v>35</v>
      </c>
      <c r="G29" s="30">
        <v>38953</v>
      </c>
    </row>
    <row r="30" spans="1:7">
      <c r="A30" s="14" t="s">
        <v>53</v>
      </c>
      <c r="B30" s="81" t="s">
        <v>54</v>
      </c>
      <c r="C30" s="83" t="s">
        <v>20</v>
      </c>
      <c r="D30" s="81" t="s">
        <v>43</v>
      </c>
      <c r="E30" s="90"/>
      <c r="F30" s="81" t="s">
        <v>55</v>
      </c>
      <c r="G30" s="30">
        <v>41000</v>
      </c>
    </row>
    <row r="31" spans="1:7">
      <c r="A31" s="14" t="s">
        <v>56</v>
      </c>
      <c r="B31" s="81"/>
      <c r="C31" s="84"/>
      <c r="D31" s="81"/>
      <c r="E31" s="90"/>
      <c r="F31" s="81"/>
      <c r="G31" s="30">
        <v>34985</v>
      </c>
    </row>
    <row r="32" spans="1:7">
      <c r="A32" s="5" t="s">
        <v>57</v>
      </c>
      <c r="B32" s="81"/>
      <c r="C32" s="84"/>
      <c r="D32" s="81"/>
      <c r="E32" s="90"/>
      <c r="F32" s="9" t="s">
        <v>58</v>
      </c>
      <c r="G32" s="30">
        <v>34985</v>
      </c>
    </row>
    <row r="33" spans="1:7" ht="45">
      <c r="A33" s="5" t="s">
        <v>59</v>
      </c>
      <c r="B33" s="81"/>
      <c r="C33" s="84"/>
      <c r="D33" s="81"/>
      <c r="E33" s="90"/>
      <c r="F33" s="81" t="s">
        <v>55</v>
      </c>
      <c r="G33" s="30">
        <v>46679</v>
      </c>
    </row>
    <row r="34" spans="1:7">
      <c r="A34" s="5" t="s">
        <v>60</v>
      </c>
      <c r="B34" s="81"/>
      <c r="C34" s="85"/>
      <c r="D34" s="81"/>
      <c r="E34" s="90"/>
      <c r="F34" s="81"/>
      <c r="G34" s="30">
        <v>4262</v>
      </c>
    </row>
    <row r="35" spans="1:7">
      <c r="A35" s="5" t="s">
        <v>61</v>
      </c>
      <c r="B35" s="82" t="s">
        <v>62</v>
      </c>
      <c r="C35" s="16" t="s">
        <v>12</v>
      </c>
      <c r="D35" s="81" t="s">
        <v>43</v>
      </c>
      <c r="E35" s="90"/>
      <c r="F35" s="15" t="s">
        <v>55</v>
      </c>
      <c r="G35" s="30">
        <v>25000</v>
      </c>
    </row>
    <row r="36" spans="1:7">
      <c r="A36" s="5" t="s">
        <v>63</v>
      </c>
      <c r="B36" s="82"/>
      <c r="C36" s="16" t="s">
        <v>20</v>
      </c>
      <c r="D36" s="81"/>
      <c r="E36" s="90"/>
      <c r="F36" s="15" t="s">
        <v>64</v>
      </c>
      <c r="G36" s="30">
        <v>25000</v>
      </c>
    </row>
    <row r="37" spans="1:7">
      <c r="A37" s="5" t="s">
        <v>61</v>
      </c>
      <c r="B37" s="82" t="s">
        <v>65</v>
      </c>
      <c r="C37" s="16" t="s">
        <v>12</v>
      </c>
      <c r="D37" s="81" t="s">
        <v>66</v>
      </c>
      <c r="E37" s="90"/>
      <c r="F37" s="15" t="s">
        <v>55</v>
      </c>
      <c r="G37" s="30">
        <v>25000</v>
      </c>
    </row>
    <row r="38" spans="1:7" ht="30">
      <c r="A38" s="5" t="s">
        <v>67</v>
      </c>
      <c r="B38" s="82"/>
      <c r="C38" s="16" t="s">
        <v>20</v>
      </c>
      <c r="D38" s="81"/>
      <c r="E38" s="90"/>
      <c r="F38" s="15" t="s">
        <v>64</v>
      </c>
      <c r="G38" s="30">
        <v>25000</v>
      </c>
    </row>
    <row r="39" spans="1:7">
      <c r="A39" s="5" t="s">
        <v>61</v>
      </c>
      <c r="B39" s="82" t="s">
        <v>68</v>
      </c>
      <c r="C39" s="16" t="s">
        <v>12</v>
      </c>
      <c r="D39" s="81" t="s">
        <v>69</v>
      </c>
      <c r="E39" s="90"/>
      <c r="F39" s="15" t="s">
        <v>55</v>
      </c>
      <c r="G39" s="30">
        <v>25000</v>
      </c>
    </row>
    <row r="40" spans="1:7">
      <c r="A40" s="5" t="s">
        <v>70</v>
      </c>
      <c r="B40" s="82"/>
      <c r="C40" s="16" t="s">
        <v>20</v>
      </c>
      <c r="D40" s="81"/>
      <c r="E40" s="90"/>
      <c r="F40" s="15" t="s">
        <v>64</v>
      </c>
      <c r="G40" s="30">
        <v>25000</v>
      </c>
    </row>
    <row r="41" spans="1:7">
      <c r="A41" s="12" t="s">
        <v>61</v>
      </c>
      <c r="B41" s="81" t="s">
        <v>71</v>
      </c>
      <c r="C41" s="16" t="s">
        <v>12</v>
      </c>
      <c r="D41" s="81" t="s">
        <v>50</v>
      </c>
      <c r="E41" s="90"/>
      <c r="F41" s="15" t="s">
        <v>72</v>
      </c>
      <c r="G41" s="30">
        <v>70000</v>
      </c>
    </row>
    <row r="42" spans="1:7">
      <c r="A42" s="12" t="s">
        <v>73</v>
      </c>
      <c r="B42" s="81"/>
      <c r="C42" s="16" t="s">
        <v>20</v>
      </c>
      <c r="D42" s="81"/>
      <c r="E42" s="90"/>
      <c r="F42" s="15" t="s">
        <v>22</v>
      </c>
      <c r="G42" s="30">
        <v>45304</v>
      </c>
    </row>
    <row r="43" spans="1:7" ht="30">
      <c r="A43" s="12" t="s">
        <v>74</v>
      </c>
      <c r="B43" s="81"/>
      <c r="C43" s="16" t="s">
        <v>20</v>
      </c>
      <c r="D43" s="81"/>
      <c r="E43" s="90"/>
      <c r="F43" s="15" t="s">
        <v>75</v>
      </c>
      <c r="G43" s="30">
        <v>45304</v>
      </c>
    </row>
    <row r="44" spans="1:7">
      <c r="A44" s="5" t="s">
        <v>61</v>
      </c>
      <c r="B44" s="81" t="s">
        <v>76</v>
      </c>
      <c r="C44" s="16" t="s">
        <v>12</v>
      </c>
      <c r="D44" s="81" t="s">
        <v>38</v>
      </c>
      <c r="E44" s="90"/>
      <c r="F44" s="15" t="s">
        <v>55</v>
      </c>
      <c r="G44" s="30">
        <v>47000</v>
      </c>
    </row>
    <row r="45" spans="1:7">
      <c r="A45" s="5" t="s">
        <v>77</v>
      </c>
      <c r="B45" s="81"/>
      <c r="C45" s="16" t="s">
        <v>20</v>
      </c>
      <c r="D45" s="81"/>
      <c r="E45" s="90"/>
      <c r="F45" s="15" t="s">
        <v>64</v>
      </c>
      <c r="G45" s="30">
        <v>25000</v>
      </c>
    </row>
    <row r="46" spans="1:7">
      <c r="A46" s="5" t="s">
        <v>78</v>
      </c>
      <c r="B46" s="81"/>
      <c r="C46" s="16" t="s">
        <v>20</v>
      </c>
      <c r="D46" s="81"/>
      <c r="E46" s="90"/>
      <c r="F46" s="81" t="s">
        <v>55</v>
      </c>
      <c r="G46" s="30">
        <v>42230</v>
      </c>
    </row>
    <row r="47" spans="1:7">
      <c r="A47" s="5" t="s">
        <v>56</v>
      </c>
      <c r="B47" s="81"/>
      <c r="C47" s="16" t="s">
        <v>20</v>
      </c>
      <c r="D47" s="81"/>
      <c r="E47" s="90"/>
      <c r="F47" s="81"/>
      <c r="G47" s="30">
        <v>42230</v>
      </c>
    </row>
    <row r="48" spans="1:7" ht="45">
      <c r="A48" s="9" t="s">
        <v>79</v>
      </c>
      <c r="B48" s="81" t="s">
        <v>80</v>
      </c>
      <c r="C48" s="16" t="s">
        <v>20</v>
      </c>
      <c r="D48" s="81" t="s">
        <v>50</v>
      </c>
      <c r="E48" s="90"/>
      <c r="F48" s="15" t="s">
        <v>81</v>
      </c>
      <c r="G48" s="30">
        <v>45000</v>
      </c>
    </row>
    <row r="49" spans="1:7" ht="45">
      <c r="A49" s="9" t="s">
        <v>82</v>
      </c>
      <c r="B49" s="81"/>
      <c r="C49" s="16" t="s">
        <v>20</v>
      </c>
      <c r="D49" s="81"/>
      <c r="E49" s="90"/>
      <c r="F49" s="15" t="s">
        <v>83</v>
      </c>
      <c r="G49" s="30">
        <v>27000</v>
      </c>
    </row>
    <row r="50" spans="1:7" ht="30">
      <c r="A50" s="11" t="s">
        <v>57</v>
      </c>
      <c r="B50" s="5" t="s">
        <v>84</v>
      </c>
      <c r="C50" s="16" t="s">
        <v>20</v>
      </c>
      <c r="D50" s="15" t="s">
        <v>69</v>
      </c>
      <c r="E50" s="90"/>
      <c r="F50" s="15" t="s">
        <v>85</v>
      </c>
      <c r="G50" s="30">
        <v>34000</v>
      </c>
    </row>
    <row r="51" spans="1:7">
      <c r="A51" s="11" t="s">
        <v>86</v>
      </c>
      <c r="B51" s="11" t="s">
        <v>87</v>
      </c>
      <c r="C51" s="16" t="s">
        <v>20</v>
      </c>
      <c r="D51" s="15" t="s">
        <v>43</v>
      </c>
      <c r="E51" s="90"/>
      <c r="F51" s="9" t="s">
        <v>22</v>
      </c>
      <c r="G51" s="30">
        <v>43015</v>
      </c>
    </row>
    <row r="52" spans="1:7" ht="30">
      <c r="A52" s="11" t="s">
        <v>88</v>
      </c>
      <c r="B52" s="88" t="s">
        <v>89</v>
      </c>
      <c r="C52" s="89" t="s">
        <v>20</v>
      </c>
      <c r="D52" s="15" t="s">
        <v>38</v>
      </c>
      <c r="E52" s="90"/>
      <c r="F52" s="15" t="s">
        <v>90</v>
      </c>
      <c r="G52" s="30">
        <v>32757</v>
      </c>
    </row>
    <row r="53" spans="1:7" ht="30">
      <c r="A53" s="11" t="s">
        <v>91</v>
      </c>
      <c r="B53" s="81"/>
      <c r="C53" s="81"/>
      <c r="D53" s="15" t="s">
        <v>13</v>
      </c>
      <c r="E53" s="90"/>
      <c r="F53" s="15" t="s">
        <v>90</v>
      </c>
      <c r="G53" s="30">
        <v>21369</v>
      </c>
    </row>
    <row r="54" spans="1:7">
      <c r="A54" s="11" t="s">
        <v>92</v>
      </c>
      <c r="B54" s="88" t="s">
        <v>93</v>
      </c>
      <c r="C54" s="89" t="s">
        <v>20</v>
      </c>
      <c r="D54" s="86" t="s">
        <v>69</v>
      </c>
      <c r="E54" s="90"/>
      <c r="F54" s="81" t="s">
        <v>72</v>
      </c>
      <c r="G54" s="30">
        <v>32058</v>
      </c>
    </row>
    <row r="55" spans="1:7" ht="30">
      <c r="A55" s="11" t="s">
        <v>94</v>
      </c>
      <c r="B55" s="88"/>
      <c r="C55" s="81"/>
      <c r="D55" s="86"/>
      <c r="E55" s="90"/>
      <c r="F55" s="81"/>
      <c r="G55" s="30">
        <v>6260</v>
      </c>
    </row>
    <row r="56" spans="1:7" ht="30">
      <c r="A56" s="11" t="s">
        <v>57</v>
      </c>
      <c r="B56" s="88" t="s">
        <v>95</v>
      </c>
      <c r="C56" s="87" t="s">
        <v>20</v>
      </c>
      <c r="D56" s="86" t="s">
        <v>50</v>
      </c>
      <c r="E56" s="90"/>
      <c r="F56" s="9" t="s">
        <v>96</v>
      </c>
      <c r="G56" s="30">
        <v>35385</v>
      </c>
    </row>
    <row r="57" spans="1:7" ht="30">
      <c r="A57" s="11" t="s">
        <v>97</v>
      </c>
      <c r="B57" s="88"/>
      <c r="C57" s="87"/>
      <c r="D57" s="86"/>
      <c r="E57" s="90"/>
      <c r="F57" s="9" t="s">
        <v>98</v>
      </c>
      <c r="G57" s="30">
        <v>45916</v>
      </c>
    </row>
    <row r="58" spans="1:7" ht="30">
      <c r="A58" s="11" t="s">
        <v>99</v>
      </c>
      <c r="B58" s="88"/>
      <c r="C58" s="87"/>
      <c r="D58" s="86"/>
      <c r="E58" s="90"/>
      <c r="F58" s="9" t="s">
        <v>35</v>
      </c>
      <c r="G58" s="30">
        <v>49445</v>
      </c>
    </row>
    <row r="59" spans="1:7">
      <c r="A59" s="11" t="s">
        <v>100</v>
      </c>
      <c r="B59" s="81" t="s">
        <v>101</v>
      </c>
      <c r="C59" s="87" t="s">
        <v>20</v>
      </c>
      <c r="D59" s="87" t="s">
        <v>43</v>
      </c>
      <c r="E59" s="90"/>
      <c r="F59" s="81" t="s">
        <v>72</v>
      </c>
      <c r="G59" s="30">
        <v>37945</v>
      </c>
    </row>
    <row r="60" spans="1:7">
      <c r="A60" s="11" t="s">
        <v>56</v>
      </c>
      <c r="B60" s="81"/>
      <c r="C60" s="87"/>
      <c r="D60" s="87"/>
      <c r="E60" s="90"/>
      <c r="F60" s="81"/>
      <c r="G60" s="30">
        <v>47500</v>
      </c>
    </row>
    <row r="61" spans="1:7" ht="45">
      <c r="A61" s="11" t="s">
        <v>102</v>
      </c>
      <c r="B61" s="81"/>
      <c r="C61" s="87"/>
      <c r="D61" s="87"/>
      <c r="E61" s="90"/>
      <c r="F61" s="81"/>
      <c r="G61" s="30">
        <v>9750</v>
      </c>
    </row>
    <row r="62" spans="1:7" ht="75">
      <c r="A62" s="11" t="s">
        <v>103</v>
      </c>
      <c r="B62" s="81"/>
      <c r="C62" s="87"/>
      <c r="D62" s="87"/>
      <c r="E62" s="90"/>
      <c r="F62" s="81"/>
      <c r="G62" s="30">
        <v>2400</v>
      </c>
    </row>
    <row r="63" spans="1:7">
      <c r="A63" s="11" t="s">
        <v>104</v>
      </c>
      <c r="B63" s="81" t="s">
        <v>105</v>
      </c>
      <c r="C63" s="89" t="s">
        <v>20</v>
      </c>
      <c r="D63" s="81" t="s">
        <v>106</v>
      </c>
      <c r="E63" s="90"/>
      <c r="F63" s="81" t="s">
        <v>72</v>
      </c>
      <c r="G63" s="30">
        <v>28263</v>
      </c>
    </row>
    <row r="64" spans="1:7">
      <c r="A64" s="11" t="s">
        <v>107</v>
      </c>
      <c r="B64" s="81"/>
      <c r="C64" s="81"/>
      <c r="D64" s="81"/>
      <c r="E64" s="90"/>
      <c r="F64" s="81"/>
      <c r="G64" s="30">
        <v>4000</v>
      </c>
    </row>
    <row r="65" spans="1:7" ht="30">
      <c r="A65" s="11" t="s">
        <v>108</v>
      </c>
      <c r="B65" s="81" t="s">
        <v>109</v>
      </c>
      <c r="C65" s="89" t="s">
        <v>20</v>
      </c>
      <c r="D65" s="15" t="s">
        <v>13</v>
      </c>
      <c r="E65" s="90"/>
      <c r="F65" s="9" t="s">
        <v>110</v>
      </c>
      <c r="G65" s="30">
        <v>32361</v>
      </c>
    </row>
    <row r="66" spans="1:7">
      <c r="A66" s="11" t="s">
        <v>56</v>
      </c>
      <c r="B66" s="81"/>
      <c r="C66" s="81"/>
      <c r="D66" s="20" t="s">
        <v>43</v>
      </c>
      <c r="E66" s="90"/>
      <c r="F66" s="9" t="s">
        <v>72</v>
      </c>
      <c r="G66" s="30">
        <v>40776</v>
      </c>
    </row>
    <row r="67" spans="1:7">
      <c r="A67" s="12" t="s">
        <v>111</v>
      </c>
      <c r="B67" s="81" t="s">
        <v>112</v>
      </c>
      <c r="C67" s="89" t="s">
        <v>20</v>
      </c>
      <c r="D67" s="81" t="s">
        <v>66</v>
      </c>
      <c r="E67" s="90"/>
      <c r="F67" s="81" t="s">
        <v>72</v>
      </c>
      <c r="G67" s="30">
        <v>22325</v>
      </c>
    </row>
    <row r="68" spans="1:7">
      <c r="A68" s="12" t="s">
        <v>113</v>
      </c>
      <c r="B68" s="81"/>
      <c r="C68" s="81"/>
      <c r="D68" s="81"/>
      <c r="E68" s="90"/>
      <c r="F68" s="81"/>
      <c r="G68" s="30">
        <v>35404</v>
      </c>
    </row>
    <row r="69" spans="1:7">
      <c r="A69" s="12" t="s">
        <v>114</v>
      </c>
      <c r="B69" s="81"/>
      <c r="C69" s="81"/>
      <c r="D69" s="81"/>
      <c r="E69" s="90"/>
      <c r="F69" s="81"/>
      <c r="G69" s="30">
        <v>10156</v>
      </c>
    </row>
    <row r="70" spans="1:7">
      <c r="A70" s="12" t="s">
        <v>104</v>
      </c>
      <c r="B70" s="81"/>
      <c r="C70" s="81"/>
      <c r="D70" s="81"/>
      <c r="E70" s="90"/>
      <c r="F70" s="81"/>
      <c r="G70" s="30">
        <v>51441</v>
      </c>
    </row>
    <row r="71" spans="1:7">
      <c r="A71" s="12" t="s">
        <v>115</v>
      </c>
      <c r="B71" s="81"/>
      <c r="C71" s="81"/>
      <c r="D71" s="81"/>
      <c r="E71" s="90"/>
      <c r="F71" s="81"/>
      <c r="G71" s="30">
        <v>12500</v>
      </c>
    </row>
    <row r="72" spans="1:7">
      <c r="A72" s="5" t="s">
        <v>116</v>
      </c>
      <c r="B72" s="81" t="s">
        <v>117</v>
      </c>
      <c r="C72" s="89" t="s">
        <v>20</v>
      </c>
      <c r="D72" s="81" t="s">
        <v>43</v>
      </c>
      <c r="E72" s="90"/>
      <c r="F72" s="81" t="s">
        <v>118</v>
      </c>
      <c r="G72" s="30">
        <v>8834</v>
      </c>
    </row>
    <row r="73" spans="1:7" ht="70.150000000000006">
      <c r="A73" s="5" t="s">
        <v>119</v>
      </c>
      <c r="B73" s="81"/>
      <c r="C73" s="81"/>
      <c r="D73" s="81"/>
      <c r="E73" s="90"/>
      <c r="F73" s="81"/>
      <c r="G73" s="30">
        <v>28074</v>
      </c>
    </row>
    <row r="74" spans="1:7" ht="30">
      <c r="A74" s="6" t="s">
        <v>120</v>
      </c>
      <c r="B74" s="15" t="s">
        <v>121</v>
      </c>
      <c r="C74" s="16" t="s">
        <v>20</v>
      </c>
      <c r="D74" s="15" t="s">
        <v>43</v>
      </c>
      <c r="E74" s="90"/>
      <c r="F74" s="15" t="s">
        <v>22</v>
      </c>
      <c r="G74" s="30">
        <v>37510</v>
      </c>
    </row>
    <row r="75" spans="1:7">
      <c r="A75" s="6" t="s">
        <v>122</v>
      </c>
      <c r="B75" s="21" t="s">
        <v>123</v>
      </c>
      <c r="C75" s="16" t="s">
        <v>20</v>
      </c>
      <c r="D75" s="15" t="s">
        <v>13</v>
      </c>
      <c r="E75" s="90"/>
      <c r="F75" s="15" t="s">
        <v>124</v>
      </c>
      <c r="G75" s="30">
        <v>51809</v>
      </c>
    </row>
    <row r="76" spans="1:7" ht="45">
      <c r="A76" s="17" t="s">
        <v>125</v>
      </c>
      <c r="B76" s="22" t="s">
        <v>126</v>
      </c>
      <c r="C76" s="16" t="s">
        <v>20</v>
      </c>
      <c r="D76" s="15" t="s">
        <v>127</v>
      </c>
      <c r="E76" s="90"/>
      <c r="F76" s="15" t="s">
        <v>72</v>
      </c>
      <c r="G76" s="30">
        <v>12600</v>
      </c>
    </row>
    <row r="77" spans="1:7" ht="45">
      <c r="A77" s="17" t="s">
        <v>128</v>
      </c>
      <c r="B77" s="22" t="s">
        <v>129</v>
      </c>
      <c r="C77" s="16" t="s">
        <v>20</v>
      </c>
      <c r="D77" s="15" t="s">
        <v>127</v>
      </c>
      <c r="E77" s="90"/>
      <c r="F77" s="15" t="s">
        <v>130</v>
      </c>
      <c r="G77" s="30">
        <v>9660</v>
      </c>
    </row>
    <row r="78" spans="1:7" ht="45">
      <c r="A78" s="5" t="s">
        <v>131</v>
      </c>
      <c r="B78" s="21" t="s">
        <v>132</v>
      </c>
      <c r="C78" s="16" t="s">
        <v>20</v>
      </c>
      <c r="D78" s="15" t="s">
        <v>13</v>
      </c>
      <c r="E78" s="90"/>
      <c r="F78" s="15" t="s">
        <v>130</v>
      </c>
      <c r="G78" s="30">
        <v>23124</v>
      </c>
    </row>
    <row r="79" spans="1:7" ht="45">
      <c r="A79" s="18" t="s">
        <v>133</v>
      </c>
      <c r="B79" s="21" t="s">
        <v>134</v>
      </c>
      <c r="C79" s="16" t="s">
        <v>20</v>
      </c>
      <c r="D79" s="15" t="s">
        <v>50</v>
      </c>
      <c r="E79" s="90"/>
      <c r="F79" s="15" t="s">
        <v>22</v>
      </c>
      <c r="G79" s="30">
        <v>59992</v>
      </c>
    </row>
    <row r="80" spans="1:7" ht="60">
      <c r="A80" s="18" t="s">
        <v>135</v>
      </c>
      <c r="B80" s="21" t="s">
        <v>136</v>
      </c>
      <c r="C80" s="16" t="s">
        <v>20</v>
      </c>
      <c r="D80" s="15" t="s">
        <v>38</v>
      </c>
      <c r="E80" s="90"/>
      <c r="F80" s="15" t="s">
        <v>130</v>
      </c>
      <c r="G80" s="30">
        <v>24974</v>
      </c>
    </row>
    <row r="81" spans="1:7">
      <c r="A81" s="18" t="s">
        <v>137</v>
      </c>
      <c r="B81" s="21" t="s">
        <v>138</v>
      </c>
      <c r="C81" s="16" t="s">
        <v>20</v>
      </c>
      <c r="D81" s="15" t="s">
        <v>50</v>
      </c>
      <c r="E81" s="90"/>
      <c r="F81" s="15" t="s">
        <v>72</v>
      </c>
      <c r="G81" s="30">
        <v>48709</v>
      </c>
    </row>
    <row r="82" spans="1:7" ht="45">
      <c r="A82" s="18" t="s">
        <v>139</v>
      </c>
      <c r="B82" s="22" t="s">
        <v>140</v>
      </c>
      <c r="C82" s="16" t="s">
        <v>20</v>
      </c>
      <c r="D82" s="15" t="s">
        <v>13</v>
      </c>
      <c r="E82" s="90"/>
      <c r="F82" s="15" t="s">
        <v>141</v>
      </c>
      <c r="G82" s="30">
        <v>11010</v>
      </c>
    </row>
    <row r="83" spans="1:7" ht="15.6">
      <c r="A83" s="80" t="s">
        <v>142</v>
      </c>
      <c r="B83" s="80"/>
      <c r="C83" s="80"/>
      <c r="D83" s="80"/>
      <c r="E83" s="80"/>
      <c r="F83" s="80"/>
      <c r="G83" s="19">
        <f>SUM(G7:G82)</f>
        <v>4628424</v>
      </c>
    </row>
    <row r="84" spans="1:7" ht="15.6">
      <c r="A84" s="7"/>
      <c r="B84" s="7"/>
      <c r="C84" s="27"/>
      <c r="D84" s="7"/>
      <c r="E84" s="7"/>
      <c r="F84" s="7"/>
      <c r="G84" s="8"/>
    </row>
    <row r="85" spans="1:7">
      <c r="A85" s="3"/>
      <c r="B85" s="3"/>
      <c r="C85" s="28"/>
      <c r="D85" s="3"/>
      <c r="E85" s="3"/>
      <c r="F85" s="3"/>
      <c r="G85" s="3"/>
    </row>
    <row r="86" spans="1:7" ht="15.6">
      <c r="A86" s="2" t="s">
        <v>143</v>
      </c>
    </row>
    <row r="87" spans="1:7" ht="15.6">
      <c r="A87" s="4" t="s">
        <v>3</v>
      </c>
      <c r="B87" s="4" t="s">
        <v>4</v>
      </c>
      <c r="C87" s="25" t="s">
        <v>5</v>
      </c>
      <c r="D87" s="4" t="s">
        <v>6</v>
      </c>
      <c r="E87" s="4" t="s">
        <v>7</v>
      </c>
      <c r="F87" s="4" t="s">
        <v>8</v>
      </c>
      <c r="G87" s="4" t="s">
        <v>9</v>
      </c>
    </row>
    <row r="88" spans="1:7" ht="30">
      <c r="A88" s="20" t="s">
        <v>144</v>
      </c>
      <c r="B88" s="20" t="s">
        <v>28</v>
      </c>
      <c r="C88" s="32" t="s">
        <v>145</v>
      </c>
      <c r="D88" s="33" t="s">
        <v>13</v>
      </c>
      <c r="E88" s="33" t="s">
        <v>146</v>
      </c>
      <c r="F88" s="33" t="s">
        <v>147</v>
      </c>
      <c r="G88" s="34">
        <v>196750</v>
      </c>
    </row>
    <row r="89" spans="1:7" ht="45">
      <c r="A89" s="20" t="s">
        <v>148</v>
      </c>
      <c r="B89" s="15" t="s">
        <v>149</v>
      </c>
      <c r="C89" s="16" t="s">
        <v>12</v>
      </c>
      <c r="D89" s="33" t="s">
        <v>13</v>
      </c>
      <c r="E89" s="35" t="s">
        <v>146</v>
      </c>
      <c r="F89" s="33" t="s">
        <v>147</v>
      </c>
      <c r="G89" s="34">
        <v>39105</v>
      </c>
    </row>
    <row r="90" spans="1:7" ht="45">
      <c r="A90" s="20" t="s">
        <v>150</v>
      </c>
      <c r="B90" s="15" t="s">
        <v>151</v>
      </c>
      <c r="C90" s="16" t="s">
        <v>12</v>
      </c>
      <c r="D90" s="35" t="s">
        <v>43</v>
      </c>
      <c r="E90" s="33" t="s">
        <v>152</v>
      </c>
      <c r="F90" s="33" t="s">
        <v>153</v>
      </c>
      <c r="G90" s="34">
        <v>6000</v>
      </c>
    </row>
    <row r="91" spans="1:7" ht="30">
      <c r="A91" s="20" t="s">
        <v>150</v>
      </c>
      <c r="B91" s="15" t="s">
        <v>154</v>
      </c>
      <c r="C91" s="16" t="s">
        <v>12</v>
      </c>
      <c r="D91" s="35" t="s">
        <v>66</v>
      </c>
      <c r="E91" s="33" t="s">
        <v>152</v>
      </c>
      <c r="F91" s="33" t="s">
        <v>153</v>
      </c>
      <c r="G91" s="34">
        <v>6000</v>
      </c>
    </row>
    <row r="92" spans="1:7" ht="45">
      <c r="A92" s="20" t="s">
        <v>150</v>
      </c>
      <c r="B92" s="15" t="s">
        <v>155</v>
      </c>
      <c r="C92" s="16" t="s">
        <v>12</v>
      </c>
      <c r="D92" s="35" t="s">
        <v>69</v>
      </c>
      <c r="E92" s="33" t="s">
        <v>152</v>
      </c>
      <c r="F92" s="33" t="s">
        <v>153</v>
      </c>
      <c r="G92" s="34">
        <v>6000</v>
      </c>
    </row>
    <row r="93" spans="1:7" ht="30">
      <c r="A93" s="20" t="s">
        <v>150</v>
      </c>
      <c r="B93" s="15" t="s">
        <v>156</v>
      </c>
      <c r="C93" s="16" t="s">
        <v>12</v>
      </c>
      <c r="D93" s="35" t="s">
        <v>50</v>
      </c>
      <c r="E93" s="33" t="s">
        <v>152</v>
      </c>
      <c r="F93" s="33" t="s">
        <v>153</v>
      </c>
      <c r="G93" s="34">
        <v>6000</v>
      </c>
    </row>
    <row r="94" spans="1:7" ht="30">
      <c r="A94" s="20" t="s">
        <v>150</v>
      </c>
      <c r="B94" s="15" t="s">
        <v>157</v>
      </c>
      <c r="C94" s="16" t="s">
        <v>12</v>
      </c>
      <c r="D94" s="35" t="s">
        <v>38</v>
      </c>
      <c r="E94" s="33" t="s">
        <v>152</v>
      </c>
      <c r="F94" s="33" t="s">
        <v>153</v>
      </c>
      <c r="G94" s="34">
        <v>6000</v>
      </c>
    </row>
    <row r="95" spans="1:7" ht="90">
      <c r="A95" s="20" t="s">
        <v>158</v>
      </c>
      <c r="B95" s="15" t="s">
        <v>159</v>
      </c>
      <c r="C95" s="16" t="s">
        <v>12</v>
      </c>
      <c r="D95" s="33" t="s">
        <v>13</v>
      </c>
      <c r="E95" s="33" t="s">
        <v>14</v>
      </c>
      <c r="F95" s="33" t="s">
        <v>160</v>
      </c>
      <c r="G95" s="34">
        <v>20775</v>
      </c>
    </row>
    <row r="96" spans="1:7" ht="30">
      <c r="A96" s="20" t="s">
        <v>161</v>
      </c>
      <c r="B96" s="15" t="s">
        <v>28</v>
      </c>
      <c r="C96" s="32" t="s">
        <v>145</v>
      </c>
      <c r="D96" s="33" t="s">
        <v>13</v>
      </c>
      <c r="E96" s="35" t="s">
        <v>146</v>
      </c>
      <c r="F96" s="33" t="s">
        <v>147</v>
      </c>
      <c r="G96" s="34">
        <v>64750</v>
      </c>
    </row>
    <row r="97" spans="1:7" ht="150">
      <c r="A97" s="20" t="s">
        <v>162</v>
      </c>
      <c r="B97" s="15" t="s">
        <v>163</v>
      </c>
      <c r="C97" s="16" t="s">
        <v>12</v>
      </c>
      <c r="D97" s="33" t="s">
        <v>13</v>
      </c>
      <c r="E97" s="15"/>
      <c r="F97" s="33" t="s">
        <v>164</v>
      </c>
      <c r="G97" s="34">
        <v>13000</v>
      </c>
    </row>
    <row r="98" spans="1:7" ht="120">
      <c r="A98" s="20" t="s">
        <v>165</v>
      </c>
      <c r="B98" s="15" t="s">
        <v>166</v>
      </c>
      <c r="C98" s="16" t="s">
        <v>12</v>
      </c>
      <c r="D98" s="33" t="s">
        <v>13</v>
      </c>
      <c r="E98" s="15"/>
      <c r="F98" s="33" t="s">
        <v>167</v>
      </c>
      <c r="G98" s="37">
        <v>8000</v>
      </c>
    </row>
    <row r="99" spans="1:7" ht="30">
      <c r="A99" s="20" t="s">
        <v>168</v>
      </c>
      <c r="B99" s="15" t="s">
        <v>65</v>
      </c>
      <c r="C99" s="36" t="s">
        <v>20</v>
      </c>
      <c r="D99" s="33" t="s">
        <v>66</v>
      </c>
      <c r="E99" s="15"/>
      <c r="F99" s="33"/>
      <c r="G99" s="37">
        <v>1341.42</v>
      </c>
    </row>
    <row r="100" spans="1:7" ht="15.6">
      <c r="A100" s="71" t="s">
        <v>142</v>
      </c>
      <c r="B100" s="72"/>
      <c r="C100" s="72"/>
      <c r="D100" s="72"/>
      <c r="E100" s="72"/>
      <c r="F100" s="73"/>
      <c r="G100" s="29">
        <f>SUM(G88:G99)</f>
        <v>373721.42</v>
      </c>
    </row>
    <row r="101" spans="1:7" ht="15.6">
      <c r="A101" s="7"/>
      <c r="B101" s="7"/>
      <c r="C101" s="27"/>
      <c r="D101" s="7"/>
      <c r="E101" s="7"/>
      <c r="F101" s="7"/>
      <c r="G101" s="8"/>
    </row>
    <row r="103" spans="1:7" ht="15.6">
      <c r="A103" s="2" t="s">
        <v>169</v>
      </c>
    </row>
    <row r="104" spans="1:7" ht="15.6">
      <c r="A104" s="4" t="s">
        <v>3</v>
      </c>
      <c r="B104" s="4" t="s">
        <v>4</v>
      </c>
      <c r="C104" s="25" t="s">
        <v>5</v>
      </c>
      <c r="D104" s="4" t="s">
        <v>6</v>
      </c>
      <c r="E104" s="4" t="s">
        <v>7</v>
      </c>
      <c r="F104" s="4" t="s">
        <v>8</v>
      </c>
      <c r="G104" s="4" t="s">
        <v>9</v>
      </c>
    </row>
    <row r="105" spans="1:7" ht="30">
      <c r="A105" s="20" t="s">
        <v>170</v>
      </c>
      <c r="B105" s="20" t="s">
        <v>171</v>
      </c>
      <c r="C105" s="16" t="s">
        <v>12</v>
      </c>
      <c r="D105" s="20" t="s">
        <v>43</v>
      </c>
      <c r="E105" s="15" t="s">
        <v>172</v>
      </c>
      <c r="F105" s="5" t="s">
        <v>173</v>
      </c>
      <c r="G105" s="41">
        <v>1002028</v>
      </c>
    </row>
    <row r="106" spans="1:7" ht="30">
      <c r="A106" s="20" t="s">
        <v>170</v>
      </c>
      <c r="B106" s="15" t="s">
        <v>65</v>
      </c>
      <c r="C106" s="16" t="s">
        <v>12</v>
      </c>
      <c r="D106" s="20" t="s">
        <v>174</v>
      </c>
      <c r="E106" s="15" t="s">
        <v>172</v>
      </c>
      <c r="F106" s="5" t="s">
        <v>173</v>
      </c>
      <c r="G106" s="41">
        <v>340403</v>
      </c>
    </row>
    <row r="107" spans="1:7" ht="30">
      <c r="A107" s="20" t="s">
        <v>170</v>
      </c>
      <c r="B107" s="20" t="s">
        <v>175</v>
      </c>
      <c r="C107" s="16" t="s">
        <v>12</v>
      </c>
      <c r="D107" s="20" t="s">
        <v>69</v>
      </c>
      <c r="E107" s="15" t="s">
        <v>172</v>
      </c>
      <c r="F107" s="5" t="s">
        <v>173</v>
      </c>
      <c r="G107" s="41">
        <v>581614</v>
      </c>
    </row>
    <row r="108" spans="1:7" ht="30">
      <c r="A108" s="20" t="s">
        <v>170</v>
      </c>
      <c r="B108" s="20" t="s">
        <v>71</v>
      </c>
      <c r="C108" s="16" t="s">
        <v>12</v>
      </c>
      <c r="D108" s="20" t="s">
        <v>50</v>
      </c>
      <c r="E108" s="15" t="s">
        <v>172</v>
      </c>
      <c r="F108" s="18" t="s">
        <v>173</v>
      </c>
      <c r="G108" s="41">
        <v>1382655</v>
      </c>
    </row>
    <row r="109" spans="1:7" ht="30">
      <c r="A109" s="20" t="s">
        <v>170</v>
      </c>
      <c r="B109" s="15" t="s">
        <v>76</v>
      </c>
      <c r="C109" s="16" t="s">
        <v>12</v>
      </c>
      <c r="D109" s="20" t="s">
        <v>38</v>
      </c>
      <c r="E109" s="15" t="s">
        <v>172</v>
      </c>
      <c r="F109" s="5" t="s">
        <v>173</v>
      </c>
      <c r="G109" s="41">
        <v>526001</v>
      </c>
    </row>
    <row r="110" spans="1:7" ht="150">
      <c r="A110" s="15" t="s">
        <v>176</v>
      </c>
      <c r="B110" s="15" t="s">
        <v>177</v>
      </c>
      <c r="C110" s="16" t="s">
        <v>12</v>
      </c>
      <c r="D110" s="15" t="s">
        <v>13</v>
      </c>
      <c r="E110" s="15" t="s">
        <v>172</v>
      </c>
      <c r="F110" s="5" t="s">
        <v>178</v>
      </c>
      <c r="G110" s="41">
        <v>1349005</v>
      </c>
    </row>
    <row r="111" spans="1:7" ht="15.6">
      <c r="A111" s="71" t="s">
        <v>142</v>
      </c>
      <c r="B111" s="72"/>
      <c r="C111" s="72"/>
      <c r="D111" s="72"/>
      <c r="E111" s="72"/>
      <c r="F111" s="73"/>
      <c r="G111" s="38">
        <f>SUM(G105:G110)</f>
        <v>5181706</v>
      </c>
    </row>
    <row r="115" spans="1:7" ht="15.6">
      <c r="A115" s="2" t="s">
        <v>179</v>
      </c>
    </row>
    <row r="116" spans="1:7" ht="15.6">
      <c r="A116" s="4" t="s">
        <v>3</v>
      </c>
      <c r="B116" s="4" t="s">
        <v>4</v>
      </c>
      <c r="C116" s="25" t="s">
        <v>5</v>
      </c>
      <c r="D116" s="4" t="s">
        <v>6</v>
      </c>
      <c r="E116" s="4" t="s">
        <v>7</v>
      </c>
      <c r="F116" s="4" t="s">
        <v>8</v>
      </c>
      <c r="G116" s="4" t="s">
        <v>9</v>
      </c>
    </row>
    <row r="117" spans="1:7" ht="45">
      <c r="A117" s="20" t="s">
        <v>180</v>
      </c>
      <c r="B117" s="15" t="s">
        <v>181</v>
      </c>
      <c r="C117" s="16" t="s">
        <v>12</v>
      </c>
      <c r="D117" s="20" t="s">
        <v>43</v>
      </c>
      <c r="E117" s="15" t="s">
        <v>173</v>
      </c>
      <c r="F117" s="15"/>
      <c r="G117" s="42">
        <v>91506</v>
      </c>
    </row>
    <row r="118" spans="1:7" ht="30">
      <c r="A118" s="20" t="s">
        <v>180</v>
      </c>
      <c r="B118" s="15" t="s">
        <v>182</v>
      </c>
      <c r="C118" s="16" t="s">
        <v>12</v>
      </c>
      <c r="D118" s="20" t="s">
        <v>66</v>
      </c>
      <c r="E118" s="15" t="s">
        <v>173</v>
      </c>
      <c r="F118" s="15"/>
      <c r="G118" s="43">
        <v>45753</v>
      </c>
    </row>
    <row r="119" spans="1:7" ht="30">
      <c r="A119" s="20" t="s">
        <v>180</v>
      </c>
      <c r="B119" s="15" t="s">
        <v>183</v>
      </c>
      <c r="C119" s="16" t="s">
        <v>12</v>
      </c>
      <c r="D119" s="20" t="s">
        <v>69</v>
      </c>
      <c r="E119" s="15" t="s">
        <v>173</v>
      </c>
      <c r="F119" s="15"/>
      <c r="G119" s="43">
        <v>45753</v>
      </c>
    </row>
    <row r="120" spans="1:7" ht="30">
      <c r="A120" s="20" t="s">
        <v>180</v>
      </c>
      <c r="B120" s="15" t="s">
        <v>184</v>
      </c>
      <c r="C120" s="16" t="s">
        <v>12</v>
      </c>
      <c r="D120" s="20" t="s">
        <v>50</v>
      </c>
      <c r="E120" s="15" t="s">
        <v>173</v>
      </c>
      <c r="F120" s="15"/>
      <c r="G120" s="43">
        <v>91506</v>
      </c>
    </row>
    <row r="121" spans="1:7" ht="30">
      <c r="A121" s="20" t="s">
        <v>180</v>
      </c>
      <c r="B121" s="15" t="s">
        <v>185</v>
      </c>
      <c r="C121" s="16" t="s">
        <v>12</v>
      </c>
      <c r="D121" s="20" t="s">
        <v>38</v>
      </c>
      <c r="E121" s="15" t="s">
        <v>173</v>
      </c>
      <c r="F121" s="15"/>
      <c r="G121" s="43">
        <v>45753</v>
      </c>
    </row>
    <row r="122" spans="1:7" ht="30">
      <c r="A122" s="15" t="s">
        <v>186</v>
      </c>
      <c r="B122" s="20" t="s">
        <v>187</v>
      </c>
      <c r="C122" s="16" t="s">
        <v>12</v>
      </c>
      <c r="D122" s="20" t="s">
        <v>13</v>
      </c>
      <c r="E122" s="15" t="s">
        <v>173</v>
      </c>
      <c r="F122" s="15"/>
      <c r="G122" s="42">
        <v>313559</v>
      </c>
    </row>
    <row r="123" spans="1:7" ht="60">
      <c r="A123" s="15" t="s">
        <v>188</v>
      </c>
      <c r="B123" s="20" t="s">
        <v>28</v>
      </c>
      <c r="C123" s="16" t="s">
        <v>12</v>
      </c>
      <c r="D123" s="20" t="s">
        <v>13</v>
      </c>
      <c r="E123" s="15" t="s">
        <v>173</v>
      </c>
      <c r="F123" s="15"/>
      <c r="G123" s="42">
        <v>110750</v>
      </c>
    </row>
    <row r="124" spans="1:7" ht="30">
      <c r="A124" s="20" t="s">
        <v>189</v>
      </c>
      <c r="B124" s="20" t="s">
        <v>190</v>
      </c>
      <c r="C124" s="16" t="s">
        <v>12</v>
      </c>
      <c r="D124" s="20" t="s">
        <v>13</v>
      </c>
      <c r="E124" s="15" t="s">
        <v>173</v>
      </c>
      <c r="F124" s="15"/>
      <c r="G124" s="42">
        <v>84000</v>
      </c>
    </row>
    <row r="125" spans="1:7" ht="30">
      <c r="A125" s="20" t="s">
        <v>191</v>
      </c>
      <c r="B125" s="20" t="s">
        <v>177</v>
      </c>
      <c r="C125" s="16" t="s">
        <v>12</v>
      </c>
      <c r="D125" s="20" t="s">
        <v>13</v>
      </c>
      <c r="E125" s="15" t="s">
        <v>173</v>
      </c>
      <c r="F125" s="15"/>
      <c r="G125" s="42">
        <v>41000</v>
      </c>
    </row>
    <row r="126" spans="1:7" ht="60">
      <c r="A126" s="44" t="s">
        <v>192</v>
      </c>
      <c r="B126" s="45" t="s">
        <v>193</v>
      </c>
      <c r="C126" s="46" t="s">
        <v>194</v>
      </c>
      <c r="D126" s="47" t="s">
        <v>13</v>
      </c>
      <c r="E126" s="44"/>
      <c r="F126" s="15"/>
      <c r="G126" s="48">
        <v>46500</v>
      </c>
    </row>
    <row r="127" spans="1:7" ht="15.6">
      <c r="A127" s="71" t="s">
        <v>142</v>
      </c>
      <c r="B127" s="72"/>
      <c r="C127" s="72"/>
      <c r="D127" s="72"/>
      <c r="E127" s="72"/>
      <c r="F127" s="73"/>
      <c r="G127" s="38">
        <f>SUM(G117:G126)</f>
        <v>916080</v>
      </c>
    </row>
    <row r="131" spans="1:7" ht="15.6">
      <c r="A131" s="2" t="s">
        <v>195</v>
      </c>
    </row>
    <row r="132" spans="1:7" ht="15.75">
      <c r="A132" s="4" t="s">
        <v>3</v>
      </c>
      <c r="B132" s="4" t="s">
        <v>4</v>
      </c>
      <c r="C132" s="25" t="s">
        <v>5</v>
      </c>
      <c r="D132" s="4" t="s">
        <v>6</v>
      </c>
      <c r="E132" s="4" t="s">
        <v>7</v>
      </c>
      <c r="F132" s="4" t="s">
        <v>8</v>
      </c>
      <c r="G132" s="4" t="s">
        <v>9</v>
      </c>
    </row>
    <row r="133" spans="1:7" ht="104.25" customHeight="1">
      <c r="A133" s="15" t="s">
        <v>196</v>
      </c>
      <c r="B133" s="15" t="s">
        <v>197</v>
      </c>
      <c r="C133" s="49" t="s">
        <v>12</v>
      </c>
      <c r="D133" s="20" t="s">
        <v>43</v>
      </c>
      <c r="E133" s="68" t="s">
        <v>198</v>
      </c>
      <c r="F133" s="20"/>
      <c r="G133" s="42">
        <v>51000</v>
      </c>
    </row>
    <row r="134" spans="1:7" ht="30">
      <c r="A134" s="15" t="s">
        <v>196</v>
      </c>
      <c r="B134" s="15" t="s">
        <v>199</v>
      </c>
      <c r="C134" s="49" t="s">
        <v>12</v>
      </c>
      <c r="D134" s="20" t="s">
        <v>69</v>
      </c>
      <c r="E134" s="69"/>
      <c r="F134" s="20"/>
      <c r="G134" s="42">
        <v>34000</v>
      </c>
    </row>
    <row r="135" spans="1:7" ht="30">
      <c r="A135" s="15" t="s">
        <v>200</v>
      </c>
      <c r="B135" s="9" t="s">
        <v>201</v>
      </c>
      <c r="C135" s="49" t="s">
        <v>12</v>
      </c>
      <c r="D135" s="20" t="s">
        <v>202</v>
      </c>
      <c r="E135" s="69"/>
      <c r="F135" s="20"/>
      <c r="G135" s="42">
        <v>154000</v>
      </c>
    </row>
    <row r="136" spans="1:7" ht="15.75">
      <c r="A136" s="15" t="s">
        <v>196</v>
      </c>
      <c r="B136" s="20" t="s">
        <v>203</v>
      </c>
      <c r="C136" s="49" t="s">
        <v>12</v>
      </c>
      <c r="D136" s="20" t="s">
        <v>38</v>
      </c>
      <c r="E136" s="69"/>
      <c r="F136" s="25"/>
      <c r="G136" s="42">
        <v>34000</v>
      </c>
    </row>
    <row r="137" spans="1:7" ht="15.75">
      <c r="A137" s="15" t="s">
        <v>204</v>
      </c>
      <c r="B137" s="20" t="s">
        <v>205</v>
      </c>
      <c r="C137" s="49" t="s">
        <v>12</v>
      </c>
      <c r="D137" s="20" t="s">
        <v>43</v>
      </c>
      <c r="E137" s="69"/>
      <c r="F137" s="25"/>
      <c r="G137" s="42">
        <v>136000</v>
      </c>
    </row>
    <row r="138" spans="1:7" ht="15.75">
      <c r="A138" s="20" t="s">
        <v>206</v>
      </c>
      <c r="B138" s="20" t="s">
        <v>207</v>
      </c>
      <c r="C138" s="49" t="s">
        <v>12</v>
      </c>
      <c r="D138" s="20" t="s">
        <v>50</v>
      </c>
      <c r="E138" s="69"/>
      <c r="F138" s="25"/>
      <c r="G138" s="42">
        <v>204000</v>
      </c>
    </row>
    <row r="139" spans="1:7" ht="15.75">
      <c r="A139" s="20" t="s">
        <v>208</v>
      </c>
      <c r="B139" s="20" t="s">
        <v>76</v>
      </c>
      <c r="C139" s="49" t="s">
        <v>12</v>
      </c>
      <c r="D139" s="20" t="s">
        <v>38</v>
      </c>
      <c r="E139" s="69"/>
      <c r="F139" s="25"/>
      <c r="G139" s="42">
        <v>170000</v>
      </c>
    </row>
    <row r="140" spans="1:7" ht="15.75">
      <c r="A140" s="20" t="s">
        <v>209</v>
      </c>
      <c r="B140" s="20" t="s">
        <v>210</v>
      </c>
      <c r="C140" s="49" t="s">
        <v>12</v>
      </c>
      <c r="D140" s="20" t="s">
        <v>13</v>
      </c>
      <c r="E140" s="69"/>
      <c r="F140" s="25"/>
      <c r="G140" s="42">
        <v>22500</v>
      </c>
    </row>
    <row r="141" spans="1:7" ht="15.75">
      <c r="A141" s="20" t="s">
        <v>211</v>
      </c>
      <c r="B141" s="20" t="s">
        <v>171</v>
      </c>
      <c r="C141" s="49" t="s">
        <v>20</v>
      </c>
      <c r="D141" s="20" t="s">
        <v>43</v>
      </c>
      <c r="E141" s="69"/>
      <c r="F141" s="25"/>
      <c r="G141" s="42">
        <v>103404.52</v>
      </c>
    </row>
    <row r="142" spans="1:7" ht="15.75">
      <c r="A142" s="20" t="s">
        <v>211</v>
      </c>
      <c r="B142" s="20" t="s">
        <v>212</v>
      </c>
      <c r="C142" s="49" t="s">
        <v>20</v>
      </c>
      <c r="D142" s="20" t="s">
        <v>66</v>
      </c>
      <c r="E142" s="69"/>
      <c r="F142" s="25"/>
      <c r="G142" s="42">
        <v>34214</v>
      </c>
    </row>
    <row r="143" spans="1:7" ht="15.75">
      <c r="A143" s="20" t="s">
        <v>211</v>
      </c>
      <c r="B143" s="20" t="s">
        <v>199</v>
      </c>
      <c r="C143" s="49" t="s">
        <v>20</v>
      </c>
      <c r="D143" s="20" t="s">
        <v>69</v>
      </c>
      <c r="E143" s="69"/>
      <c r="F143" s="25"/>
      <c r="G143" s="42">
        <v>85696.4</v>
      </c>
    </row>
    <row r="144" spans="1:7" ht="15.75">
      <c r="A144" s="20" t="s">
        <v>211</v>
      </c>
      <c r="B144" s="20" t="s">
        <v>71</v>
      </c>
      <c r="C144" s="49" t="s">
        <v>20</v>
      </c>
      <c r="D144" s="20" t="s">
        <v>50</v>
      </c>
      <c r="E144" s="69"/>
      <c r="F144" s="25"/>
      <c r="G144" s="42">
        <v>181990.05</v>
      </c>
    </row>
    <row r="145" spans="1:7" ht="15.75">
      <c r="A145" s="20" t="s">
        <v>211</v>
      </c>
      <c r="B145" s="20" t="s">
        <v>76</v>
      </c>
      <c r="C145" s="49" t="s">
        <v>20</v>
      </c>
      <c r="D145" s="20" t="s">
        <v>38</v>
      </c>
      <c r="E145" s="69"/>
      <c r="F145" s="25"/>
      <c r="G145" s="42">
        <v>53808.25</v>
      </c>
    </row>
    <row r="146" spans="1:7" ht="30">
      <c r="A146" s="15" t="s">
        <v>213</v>
      </c>
      <c r="B146" s="20" t="s">
        <v>214</v>
      </c>
      <c r="C146" s="49" t="s">
        <v>12</v>
      </c>
      <c r="D146" s="20" t="s">
        <v>43</v>
      </c>
      <c r="E146" s="69"/>
      <c r="F146" s="25"/>
      <c r="G146" s="42">
        <v>100000</v>
      </c>
    </row>
    <row r="147" spans="1:7" ht="30">
      <c r="A147" s="15" t="s">
        <v>215</v>
      </c>
      <c r="B147" s="20" t="s">
        <v>210</v>
      </c>
      <c r="C147" s="49" t="s">
        <v>12</v>
      </c>
      <c r="D147" s="20" t="s">
        <v>216</v>
      </c>
      <c r="E147" s="69"/>
      <c r="F147" s="25"/>
      <c r="G147" s="42">
        <v>200000</v>
      </c>
    </row>
    <row r="148" spans="1:7" ht="30">
      <c r="A148" s="15" t="s">
        <v>217</v>
      </c>
      <c r="B148" s="20" t="s">
        <v>218</v>
      </c>
      <c r="C148" s="49" t="s">
        <v>12</v>
      </c>
      <c r="D148" s="20" t="s">
        <v>50</v>
      </c>
      <c r="E148" s="69"/>
      <c r="F148" s="25"/>
      <c r="G148" s="42">
        <v>99981</v>
      </c>
    </row>
    <row r="149" spans="1:7" ht="30">
      <c r="A149" s="15" t="s">
        <v>219</v>
      </c>
      <c r="B149" s="15" t="s">
        <v>220</v>
      </c>
      <c r="C149" s="49" t="s">
        <v>12</v>
      </c>
      <c r="D149" s="20" t="s">
        <v>13</v>
      </c>
      <c r="E149" s="69"/>
      <c r="F149" s="25"/>
      <c r="G149" s="42">
        <v>100000</v>
      </c>
    </row>
    <row r="150" spans="1:7" ht="45">
      <c r="A150" s="20" t="s">
        <v>221</v>
      </c>
      <c r="B150" s="15" t="s">
        <v>222</v>
      </c>
      <c r="C150" s="49" t="s">
        <v>12</v>
      </c>
      <c r="D150" s="20" t="s">
        <v>43</v>
      </c>
      <c r="E150" s="69"/>
      <c r="F150" s="25"/>
      <c r="G150" s="42">
        <v>8000</v>
      </c>
    </row>
    <row r="151" spans="1:7" ht="15.75">
      <c r="A151" s="20" t="s">
        <v>221</v>
      </c>
      <c r="B151" s="20" t="s">
        <v>223</v>
      </c>
      <c r="C151" s="49" t="s">
        <v>12</v>
      </c>
      <c r="D151" s="20" t="s">
        <v>66</v>
      </c>
      <c r="E151" s="69"/>
      <c r="F151" s="25"/>
      <c r="G151" s="42">
        <v>8000</v>
      </c>
    </row>
    <row r="152" spans="1:7" ht="30">
      <c r="A152" s="20" t="s">
        <v>221</v>
      </c>
      <c r="B152" s="15" t="s">
        <v>224</v>
      </c>
      <c r="C152" s="49" t="s">
        <v>12</v>
      </c>
      <c r="D152" s="20" t="s">
        <v>69</v>
      </c>
      <c r="E152" s="69"/>
      <c r="F152" s="25"/>
      <c r="G152" s="42">
        <v>8000</v>
      </c>
    </row>
    <row r="153" spans="1:7" ht="15.75">
      <c r="A153" s="20" t="s">
        <v>221</v>
      </c>
      <c r="B153" s="20" t="s">
        <v>225</v>
      </c>
      <c r="C153" s="49" t="s">
        <v>12</v>
      </c>
      <c r="D153" s="20" t="s">
        <v>50</v>
      </c>
      <c r="E153" s="69"/>
      <c r="F153" s="25"/>
      <c r="G153" s="42">
        <v>8000</v>
      </c>
    </row>
    <row r="154" spans="1:7" ht="15.75">
      <c r="A154" s="20" t="s">
        <v>221</v>
      </c>
      <c r="B154" s="20" t="s">
        <v>157</v>
      </c>
      <c r="C154" s="49" t="s">
        <v>12</v>
      </c>
      <c r="D154" s="20" t="s">
        <v>38</v>
      </c>
      <c r="E154" s="69"/>
      <c r="F154" s="25"/>
      <c r="G154" s="42">
        <v>8000</v>
      </c>
    </row>
    <row r="155" spans="1:7" ht="15.6" customHeight="1">
      <c r="A155" s="20" t="s">
        <v>226</v>
      </c>
      <c r="B155" s="20" t="s">
        <v>227</v>
      </c>
      <c r="C155" s="49" t="s">
        <v>12</v>
      </c>
      <c r="D155" s="20" t="s">
        <v>13</v>
      </c>
      <c r="E155" s="69"/>
      <c r="F155" s="25"/>
      <c r="G155" s="42">
        <v>31416</v>
      </c>
    </row>
    <row r="156" spans="1:7" ht="15.6" customHeight="1">
      <c r="A156" s="20" t="s">
        <v>228</v>
      </c>
      <c r="B156" s="20" t="s">
        <v>229</v>
      </c>
      <c r="C156" s="49" t="s">
        <v>12</v>
      </c>
      <c r="D156" s="20" t="s">
        <v>13</v>
      </c>
      <c r="E156" s="69"/>
      <c r="F156" s="25"/>
      <c r="G156" s="42">
        <v>21600</v>
      </c>
    </row>
    <row r="157" spans="1:7" ht="15.6" customHeight="1">
      <c r="A157" s="20" t="s">
        <v>230</v>
      </c>
      <c r="B157" s="20" t="s">
        <v>231</v>
      </c>
      <c r="C157" s="49" t="s">
        <v>20</v>
      </c>
      <c r="D157" s="20" t="s">
        <v>13</v>
      </c>
      <c r="E157" s="69"/>
      <c r="F157" s="25"/>
      <c r="G157" s="42">
        <v>20000</v>
      </c>
    </row>
    <row r="158" spans="1:7" ht="30">
      <c r="A158" s="15" t="s">
        <v>232</v>
      </c>
      <c r="B158" s="15" t="s">
        <v>233</v>
      </c>
      <c r="C158" s="49" t="s">
        <v>20</v>
      </c>
      <c r="D158" s="20" t="s">
        <v>13</v>
      </c>
      <c r="E158" s="69"/>
      <c r="F158" s="25"/>
      <c r="G158" s="42">
        <v>42460</v>
      </c>
    </row>
    <row r="159" spans="1:7" ht="30">
      <c r="A159" s="15" t="s">
        <v>232</v>
      </c>
      <c r="B159" s="15" t="s">
        <v>233</v>
      </c>
      <c r="C159" s="49" t="s">
        <v>12</v>
      </c>
      <c r="D159" s="20" t="s">
        <v>13</v>
      </c>
      <c r="E159" s="69"/>
      <c r="F159" s="25"/>
      <c r="G159" s="42">
        <v>17500</v>
      </c>
    </row>
    <row r="160" spans="1:7" ht="15.6" customHeight="1">
      <c r="A160" s="15" t="s">
        <v>234</v>
      </c>
      <c r="B160" s="15" t="s">
        <v>235</v>
      </c>
      <c r="C160" s="49" t="s">
        <v>12</v>
      </c>
      <c r="D160" s="20" t="s">
        <v>13</v>
      </c>
      <c r="E160" s="69"/>
      <c r="F160" s="25"/>
      <c r="G160" s="42">
        <v>18900</v>
      </c>
    </row>
    <row r="161" spans="1:7" ht="15.6" customHeight="1">
      <c r="A161" s="20" t="s">
        <v>236</v>
      </c>
      <c r="B161" s="20" t="s">
        <v>237</v>
      </c>
      <c r="C161" s="49" t="s">
        <v>20</v>
      </c>
      <c r="D161" s="20" t="s">
        <v>13</v>
      </c>
      <c r="E161" s="69"/>
      <c r="F161" s="25"/>
      <c r="G161" s="42">
        <v>20000</v>
      </c>
    </row>
    <row r="162" spans="1:7" ht="15.6" customHeight="1">
      <c r="A162" s="20" t="s">
        <v>238</v>
      </c>
      <c r="B162" s="20" t="s">
        <v>239</v>
      </c>
      <c r="C162" s="49" t="s">
        <v>12</v>
      </c>
      <c r="D162" s="20" t="s">
        <v>13</v>
      </c>
      <c r="E162" s="69"/>
      <c r="F162" s="25"/>
      <c r="G162" s="42">
        <v>20000</v>
      </c>
    </row>
    <row r="163" spans="1:7" ht="30">
      <c r="A163" s="15" t="s">
        <v>240</v>
      </c>
      <c r="B163" s="15" t="s">
        <v>177</v>
      </c>
      <c r="C163" s="49" t="s">
        <v>12</v>
      </c>
      <c r="D163" s="20" t="s">
        <v>13</v>
      </c>
      <c r="E163" s="69"/>
      <c r="F163" s="25"/>
      <c r="G163" s="42">
        <v>5500</v>
      </c>
    </row>
    <row r="164" spans="1:7" ht="15.6" customHeight="1">
      <c r="A164" s="20" t="s">
        <v>241</v>
      </c>
      <c r="B164" s="20" t="s">
        <v>242</v>
      </c>
      <c r="C164" s="49" t="s">
        <v>12</v>
      </c>
      <c r="D164" s="20" t="s">
        <v>13</v>
      </c>
      <c r="E164" s="69"/>
      <c r="F164" s="25"/>
      <c r="G164" s="42">
        <v>4000</v>
      </c>
    </row>
    <row r="165" spans="1:7" ht="15.6" customHeight="1">
      <c r="A165" s="20" t="s">
        <v>243</v>
      </c>
      <c r="B165" s="20" t="s">
        <v>244</v>
      </c>
      <c r="C165" s="49" t="s">
        <v>12</v>
      </c>
      <c r="D165" s="20" t="s">
        <v>13</v>
      </c>
      <c r="E165" s="69"/>
      <c r="F165" s="25"/>
      <c r="G165" s="42">
        <v>5500</v>
      </c>
    </row>
    <row r="166" spans="1:7" ht="15.6" customHeight="1">
      <c r="A166" s="20" t="s">
        <v>245</v>
      </c>
      <c r="B166" s="20" t="s">
        <v>246</v>
      </c>
      <c r="C166" s="50" t="s">
        <v>247</v>
      </c>
      <c r="D166" s="20" t="s">
        <v>13</v>
      </c>
      <c r="E166" s="69"/>
      <c r="F166" s="25"/>
      <c r="G166" s="42">
        <v>41913</v>
      </c>
    </row>
    <row r="167" spans="1:7" ht="15.6" customHeight="1">
      <c r="A167" s="20" t="s">
        <v>248</v>
      </c>
      <c r="B167" s="20" t="s">
        <v>249</v>
      </c>
      <c r="C167" s="49" t="s">
        <v>20</v>
      </c>
      <c r="D167" s="20" t="s">
        <v>43</v>
      </c>
      <c r="E167" s="69"/>
      <c r="F167" s="25"/>
      <c r="G167" s="42">
        <v>77750</v>
      </c>
    </row>
    <row r="168" spans="1:7" ht="15.6" customHeight="1">
      <c r="A168" s="20" t="s">
        <v>248</v>
      </c>
      <c r="B168" s="20" t="s">
        <v>250</v>
      </c>
      <c r="C168" s="49" t="s">
        <v>20</v>
      </c>
      <c r="D168" s="20" t="s">
        <v>66</v>
      </c>
      <c r="E168" s="69"/>
      <c r="F168" s="25"/>
      <c r="G168" s="42">
        <v>23295.9</v>
      </c>
    </row>
    <row r="169" spans="1:7" ht="15.6" customHeight="1">
      <c r="A169" s="20" t="s">
        <v>248</v>
      </c>
      <c r="B169" s="20" t="s">
        <v>199</v>
      </c>
      <c r="C169" s="49" t="s">
        <v>20</v>
      </c>
      <c r="D169" s="20" t="s">
        <v>69</v>
      </c>
      <c r="E169" s="69"/>
      <c r="F169" s="25"/>
      <c r="G169" s="42">
        <v>50000</v>
      </c>
    </row>
    <row r="170" spans="1:7" ht="15.6" customHeight="1">
      <c r="A170" s="20" t="s">
        <v>248</v>
      </c>
      <c r="B170" s="20" t="s">
        <v>251</v>
      </c>
      <c r="C170" s="49" t="s">
        <v>20</v>
      </c>
      <c r="D170" s="20" t="s">
        <v>38</v>
      </c>
      <c r="E170" s="69"/>
      <c r="F170" s="25"/>
      <c r="G170" s="42">
        <v>40542.71</v>
      </c>
    </row>
    <row r="171" spans="1:7" ht="15.6" customHeight="1">
      <c r="A171" s="20" t="s">
        <v>248</v>
      </c>
      <c r="B171" s="20" t="s">
        <v>71</v>
      </c>
      <c r="C171" s="49" t="s">
        <v>20</v>
      </c>
      <c r="D171" s="20" t="s">
        <v>50</v>
      </c>
      <c r="E171" s="69"/>
      <c r="F171" s="25"/>
      <c r="G171" s="42">
        <v>70100</v>
      </c>
    </row>
    <row r="172" spans="1:7" ht="15.6" customHeight="1">
      <c r="A172" s="20" t="s">
        <v>252</v>
      </c>
      <c r="B172" s="20" t="s">
        <v>252</v>
      </c>
      <c r="C172" s="50" t="s">
        <v>253</v>
      </c>
      <c r="D172" s="20" t="s">
        <v>50</v>
      </c>
      <c r="E172" s="69"/>
      <c r="F172" s="25"/>
      <c r="G172" s="42">
        <v>8940</v>
      </c>
    </row>
    <row r="173" spans="1:7" ht="15.6" customHeight="1">
      <c r="A173" s="20" t="s">
        <v>254</v>
      </c>
      <c r="B173" s="20" t="s">
        <v>255</v>
      </c>
      <c r="C173" s="49" t="s">
        <v>12</v>
      </c>
      <c r="D173" s="20" t="s">
        <v>43</v>
      </c>
      <c r="E173" s="69"/>
      <c r="F173" s="25"/>
      <c r="G173" s="42">
        <v>23000</v>
      </c>
    </row>
    <row r="174" spans="1:7" ht="15.6" customHeight="1">
      <c r="A174" s="20" t="s">
        <v>256</v>
      </c>
      <c r="B174" s="20" t="s">
        <v>257</v>
      </c>
      <c r="C174" s="49" t="s">
        <v>247</v>
      </c>
      <c r="D174" s="20"/>
      <c r="E174" s="69"/>
      <c r="F174" s="25"/>
      <c r="G174" s="42">
        <v>26387</v>
      </c>
    </row>
    <row r="175" spans="1:7" ht="15.6" customHeight="1">
      <c r="A175" s="20" t="s">
        <v>258</v>
      </c>
      <c r="B175" s="20" t="s">
        <v>259</v>
      </c>
      <c r="C175" s="49" t="s">
        <v>20</v>
      </c>
      <c r="D175" s="20"/>
      <c r="E175" s="69"/>
      <c r="F175" s="25"/>
      <c r="G175" s="42">
        <v>10510</v>
      </c>
    </row>
    <row r="176" spans="1:7" ht="15.6" customHeight="1">
      <c r="A176" s="20" t="s">
        <v>260</v>
      </c>
      <c r="B176" s="20" t="s">
        <v>261</v>
      </c>
      <c r="C176" s="49" t="s">
        <v>12</v>
      </c>
      <c r="D176" s="25"/>
      <c r="E176" s="69"/>
      <c r="F176" s="25"/>
      <c r="G176" s="42">
        <v>19225</v>
      </c>
    </row>
    <row r="177" spans="1:7">
      <c r="A177" s="20" t="s">
        <v>262</v>
      </c>
      <c r="B177" s="20" t="s">
        <v>263</v>
      </c>
      <c r="C177" s="49" t="s">
        <v>20</v>
      </c>
      <c r="D177" s="20"/>
      <c r="E177" s="69"/>
      <c r="F177" s="15"/>
      <c r="G177" s="42">
        <v>49375</v>
      </c>
    </row>
    <row r="178" spans="1:7">
      <c r="A178" s="20" t="s">
        <v>264</v>
      </c>
      <c r="B178" s="15" t="s">
        <v>265</v>
      </c>
      <c r="C178" s="49" t="s">
        <v>20</v>
      </c>
      <c r="D178" s="20"/>
      <c r="E178" s="69"/>
      <c r="F178" s="15"/>
      <c r="G178" s="42">
        <v>48975</v>
      </c>
    </row>
    <row r="179" spans="1:7">
      <c r="A179" s="20" t="s">
        <v>266</v>
      </c>
      <c r="B179" s="20" t="s">
        <v>267</v>
      </c>
      <c r="C179" s="49" t="s">
        <v>20</v>
      </c>
      <c r="D179" s="20"/>
      <c r="E179" s="69"/>
      <c r="F179" s="15"/>
      <c r="G179" s="42">
        <v>44139.69</v>
      </c>
    </row>
    <row r="180" spans="1:7">
      <c r="A180" s="20" t="s">
        <v>268</v>
      </c>
      <c r="B180" s="20" t="s">
        <v>177</v>
      </c>
      <c r="C180" s="49" t="s">
        <v>12</v>
      </c>
      <c r="D180" s="20"/>
      <c r="E180" s="69"/>
      <c r="F180" s="15"/>
      <c r="G180" s="42">
        <v>37762</v>
      </c>
    </row>
    <row r="181" spans="1:7">
      <c r="A181" s="20" t="s">
        <v>269</v>
      </c>
      <c r="B181" s="20" t="s">
        <v>177</v>
      </c>
      <c r="C181" s="49" t="s">
        <v>12</v>
      </c>
      <c r="D181" s="20"/>
      <c r="E181" s="69"/>
      <c r="F181" s="15"/>
      <c r="G181" s="42">
        <v>23500</v>
      </c>
    </row>
    <row r="182" spans="1:7">
      <c r="A182" s="15" t="s">
        <v>270</v>
      </c>
      <c r="B182" s="20" t="s">
        <v>177</v>
      </c>
      <c r="C182" s="49" t="s">
        <v>12</v>
      </c>
      <c r="D182" s="15"/>
      <c r="E182" s="69"/>
      <c r="F182" s="15"/>
      <c r="G182" s="42">
        <v>10000</v>
      </c>
    </row>
    <row r="183" spans="1:7">
      <c r="A183" s="15" t="s">
        <v>271</v>
      </c>
      <c r="B183" s="15" t="s">
        <v>105</v>
      </c>
      <c r="C183" s="49" t="s">
        <v>12</v>
      </c>
      <c r="D183" s="15"/>
      <c r="E183" s="69"/>
      <c r="F183" s="15"/>
      <c r="G183" s="42">
        <v>60000</v>
      </c>
    </row>
    <row r="184" spans="1:7">
      <c r="A184" s="15" t="s">
        <v>272</v>
      </c>
      <c r="B184" s="15" t="s">
        <v>273</v>
      </c>
      <c r="C184" s="15" t="s">
        <v>274</v>
      </c>
      <c r="D184" s="15"/>
      <c r="E184" s="69"/>
      <c r="F184" s="15"/>
      <c r="G184" s="42">
        <v>55000</v>
      </c>
    </row>
    <row r="185" spans="1:7">
      <c r="A185" s="15" t="s">
        <v>275</v>
      </c>
      <c r="B185" s="15" t="s">
        <v>177</v>
      </c>
      <c r="C185" s="49" t="s">
        <v>12</v>
      </c>
      <c r="D185" s="15"/>
      <c r="E185" s="70"/>
      <c r="F185" s="15"/>
      <c r="G185" s="51">
        <v>59071</v>
      </c>
    </row>
    <row r="186" spans="1:7" ht="15.75">
      <c r="A186" s="71" t="s">
        <v>142</v>
      </c>
      <c r="B186" s="72"/>
      <c r="C186" s="72"/>
      <c r="D186" s="72"/>
      <c r="E186" s="72"/>
      <c r="F186" s="73"/>
      <c r="G186" s="19">
        <f>SUM(G133:G185)</f>
        <v>2790956.5199999996</v>
      </c>
    </row>
    <row r="190" spans="1:7" ht="15.6">
      <c r="A190" s="2" t="s">
        <v>276</v>
      </c>
    </row>
    <row r="191" spans="1:7" ht="15.75">
      <c r="A191" s="4" t="s">
        <v>3</v>
      </c>
      <c r="B191" s="4" t="s">
        <v>4</v>
      </c>
      <c r="C191" s="25" t="s">
        <v>5</v>
      </c>
      <c r="D191" s="4" t="s">
        <v>6</v>
      </c>
      <c r="E191" s="4" t="s">
        <v>7</v>
      </c>
      <c r="F191" s="4" t="s">
        <v>8</v>
      </c>
      <c r="G191" s="4" t="s">
        <v>9</v>
      </c>
    </row>
    <row r="192" spans="1:7" ht="58.5" customHeight="1">
      <c r="A192" s="15" t="s">
        <v>277</v>
      </c>
      <c r="B192" s="15" t="s">
        <v>278</v>
      </c>
      <c r="C192" s="50" t="s">
        <v>12</v>
      </c>
      <c r="D192" s="47" t="s">
        <v>43</v>
      </c>
      <c r="E192" s="62" t="s">
        <v>279</v>
      </c>
      <c r="F192" s="65" t="s">
        <v>280</v>
      </c>
      <c r="G192" s="42">
        <v>42035.85</v>
      </c>
    </row>
    <row r="193" spans="1:7" ht="45">
      <c r="A193" s="15" t="s">
        <v>277</v>
      </c>
      <c r="B193" s="15" t="s">
        <v>281</v>
      </c>
      <c r="C193" s="50" t="s">
        <v>12</v>
      </c>
      <c r="D193" s="47" t="s">
        <v>66</v>
      </c>
      <c r="E193" s="63"/>
      <c r="F193" s="66"/>
      <c r="G193" s="42">
        <v>42035.85</v>
      </c>
    </row>
    <row r="194" spans="1:7" ht="45">
      <c r="A194" s="15" t="s">
        <v>277</v>
      </c>
      <c r="B194" s="15" t="s">
        <v>282</v>
      </c>
      <c r="C194" s="50" t="s">
        <v>12</v>
      </c>
      <c r="D194" s="47" t="s">
        <v>69</v>
      </c>
      <c r="E194" s="63"/>
      <c r="F194" s="66"/>
      <c r="G194" s="42">
        <v>42035.85</v>
      </c>
    </row>
    <row r="195" spans="1:7" ht="30">
      <c r="A195" s="15" t="s">
        <v>277</v>
      </c>
      <c r="B195" s="20" t="s">
        <v>71</v>
      </c>
      <c r="C195" s="50" t="s">
        <v>12</v>
      </c>
      <c r="D195" s="47" t="s">
        <v>50</v>
      </c>
      <c r="E195" s="63"/>
      <c r="F195" s="66"/>
      <c r="G195" s="42">
        <v>42035.85</v>
      </c>
    </row>
    <row r="196" spans="1:7" ht="45">
      <c r="A196" s="15" t="s">
        <v>277</v>
      </c>
      <c r="B196" s="15" t="s">
        <v>283</v>
      </c>
      <c r="C196" s="50" t="s">
        <v>12</v>
      </c>
      <c r="D196" s="47" t="s">
        <v>38</v>
      </c>
      <c r="E196" s="64"/>
      <c r="F196" s="67"/>
      <c r="G196" s="42">
        <v>42035.85</v>
      </c>
    </row>
    <row r="197" spans="1:7" ht="15.75">
      <c r="A197" s="71" t="s">
        <v>142</v>
      </c>
      <c r="B197" s="72"/>
      <c r="C197" s="72"/>
      <c r="D197" s="72"/>
      <c r="E197" s="72"/>
      <c r="F197" s="73"/>
      <c r="G197" s="38">
        <f>SUM(G192:G196)</f>
        <v>210179.25</v>
      </c>
    </row>
    <row r="203" spans="1:7" ht="15.6">
      <c r="A203" s="2" t="s">
        <v>284</v>
      </c>
    </row>
    <row r="204" spans="1:7" ht="15.6">
      <c r="A204" s="4" t="s">
        <v>3</v>
      </c>
      <c r="B204" s="4" t="s">
        <v>4</v>
      </c>
      <c r="C204" s="25" t="s">
        <v>5</v>
      </c>
      <c r="D204" s="4" t="s">
        <v>6</v>
      </c>
      <c r="E204" s="4" t="s">
        <v>7</v>
      </c>
      <c r="F204" s="4" t="s">
        <v>8</v>
      </c>
      <c r="G204" s="4" t="s">
        <v>9</v>
      </c>
    </row>
    <row r="205" spans="1:7" ht="150">
      <c r="A205" s="5" t="s">
        <v>285</v>
      </c>
      <c r="B205" s="39" t="s">
        <v>171</v>
      </c>
      <c r="C205" s="40" t="s">
        <v>20</v>
      </c>
      <c r="D205" s="39" t="s">
        <v>43</v>
      </c>
      <c r="E205" s="15" t="s">
        <v>286</v>
      </c>
      <c r="F205" s="5" t="s">
        <v>287</v>
      </c>
      <c r="G205" s="52">
        <v>54341</v>
      </c>
    </row>
    <row r="206" spans="1:7" ht="150">
      <c r="A206" s="53" t="s">
        <v>288</v>
      </c>
      <c r="B206" s="5" t="s">
        <v>65</v>
      </c>
      <c r="C206" s="40" t="s">
        <v>20</v>
      </c>
      <c r="D206" s="39" t="s">
        <v>66</v>
      </c>
      <c r="E206" s="15" t="s">
        <v>286</v>
      </c>
      <c r="F206" s="5" t="s">
        <v>287</v>
      </c>
      <c r="G206" s="52">
        <v>91399</v>
      </c>
    </row>
    <row r="207" spans="1:7" ht="240">
      <c r="A207" s="53" t="s">
        <v>289</v>
      </c>
      <c r="B207" s="39" t="s">
        <v>175</v>
      </c>
      <c r="C207" s="40" t="s">
        <v>20</v>
      </c>
      <c r="D207" s="39" t="s">
        <v>69</v>
      </c>
      <c r="E207" s="15" t="s">
        <v>286</v>
      </c>
      <c r="F207" s="5" t="s">
        <v>287</v>
      </c>
      <c r="G207" s="52">
        <v>43747</v>
      </c>
    </row>
    <row r="208" spans="1:7" ht="150">
      <c r="A208" s="53" t="s">
        <v>290</v>
      </c>
      <c r="B208" s="39" t="s">
        <v>71</v>
      </c>
      <c r="C208" s="40" t="s">
        <v>20</v>
      </c>
      <c r="D208" s="39" t="s">
        <v>50</v>
      </c>
      <c r="E208" s="15" t="s">
        <v>286</v>
      </c>
      <c r="F208" s="5" t="s">
        <v>287</v>
      </c>
      <c r="G208" s="52">
        <v>74302</v>
      </c>
    </row>
    <row r="209" spans="1:7" ht="150">
      <c r="A209" s="53" t="s">
        <v>291</v>
      </c>
      <c r="B209" s="5" t="s">
        <v>76</v>
      </c>
      <c r="C209" s="40" t="s">
        <v>20</v>
      </c>
      <c r="D209" s="39" t="s">
        <v>292</v>
      </c>
      <c r="E209" s="15" t="s">
        <v>286</v>
      </c>
      <c r="F209" s="5" t="s">
        <v>287</v>
      </c>
      <c r="G209" s="52">
        <v>15953</v>
      </c>
    </row>
    <row r="210" spans="1:7" ht="409.6">
      <c r="A210" s="53" t="s">
        <v>293</v>
      </c>
      <c r="B210" s="5" t="s">
        <v>177</v>
      </c>
      <c r="C210" s="40" t="s">
        <v>20</v>
      </c>
      <c r="D210" s="39" t="s">
        <v>13</v>
      </c>
      <c r="E210" s="15" t="s">
        <v>286</v>
      </c>
      <c r="F210" s="5" t="s">
        <v>287</v>
      </c>
      <c r="G210" s="52">
        <v>159848</v>
      </c>
    </row>
    <row r="211" spans="1:7" ht="15.6">
      <c r="A211" s="71" t="s">
        <v>142</v>
      </c>
      <c r="B211" s="72"/>
      <c r="C211" s="72"/>
      <c r="D211" s="72"/>
      <c r="E211" s="72"/>
      <c r="F211" s="73"/>
      <c r="G211" s="19">
        <f>SUM(G205:G210)</f>
        <v>439590</v>
      </c>
    </row>
    <row r="214" spans="1:7" ht="15.6">
      <c r="A214" s="2" t="s">
        <v>294</v>
      </c>
      <c r="C214"/>
    </row>
    <row r="215" spans="1:7" ht="15.75">
      <c r="A215" s="4" t="s">
        <v>3</v>
      </c>
      <c r="B215" s="4" t="s">
        <v>4</v>
      </c>
      <c r="C215" s="4" t="s">
        <v>5</v>
      </c>
      <c r="D215" s="4" t="s">
        <v>6</v>
      </c>
      <c r="E215" s="4" t="s">
        <v>7</v>
      </c>
      <c r="F215" s="4" t="s">
        <v>8</v>
      </c>
      <c r="G215" s="4" t="s">
        <v>9</v>
      </c>
    </row>
    <row r="216" spans="1:7" ht="89.25">
      <c r="A216" s="18" t="s">
        <v>295</v>
      </c>
      <c r="B216" s="5" t="s">
        <v>65</v>
      </c>
      <c r="C216" s="54">
        <v>45199</v>
      </c>
      <c r="D216" s="39" t="s">
        <v>174</v>
      </c>
      <c r="E216" s="77" t="s">
        <v>153</v>
      </c>
      <c r="F216" s="77" t="s">
        <v>296</v>
      </c>
      <c r="G216" s="52">
        <v>21047</v>
      </c>
    </row>
    <row r="217" spans="1:7" ht="89.25">
      <c r="A217" s="18" t="s">
        <v>297</v>
      </c>
      <c r="B217" s="39" t="s">
        <v>175</v>
      </c>
      <c r="C217" s="54">
        <v>45199</v>
      </c>
      <c r="D217" s="5" t="s">
        <v>69</v>
      </c>
      <c r="E217" s="69"/>
      <c r="F217" s="69"/>
      <c r="G217" s="52">
        <v>47020.02</v>
      </c>
    </row>
    <row r="218" spans="1:7" ht="119.25">
      <c r="A218" s="18" t="s">
        <v>298</v>
      </c>
      <c r="B218" s="39" t="s">
        <v>71</v>
      </c>
      <c r="C218" s="54">
        <v>45199</v>
      </c>
      <c r="D218" s="5" t="s">
        <v>50</v>
      </c>
      <c r="E218" s="69"/>
      <c r="F218" s="69"/>
      <c r="G218" s="52">
        <v>75564.78</v>
      </c>
    </row>
    <row r="219" spans="1:7" ht="149.25">
      <c r="A219" s="5" t="s">
        <v>299</v>
      </c>
      <c r="B219" s="5" t="s">
        <v>300</v>
      </c>
      <c r="C219" s="54">
        <v>45199</v>
      </c>
      <c r="D219" s="39" t="s">
        <v>43</v>
      </c>
      <c r="E219" s="69"/>
      <c r="F219" s="69"/>
      <c r="G219" s="52">
        <v>56721.1</v>
      </c>
    </row>
    <row r="220" spans="1:7" ht="104.25">
      <c r="A220" s="18" t="s">
        <v>301</v>
      </c>
      <c r="B220" s="39" t="s">
        <v>177</v>
      </c>
      <c r="C220" s="54">
        <v>45199</v>
      </c>
      <c r="D220" s="5" t="s">
        <v>13</v>
      </c>
      <c r="E220" s="69"/>
      <c r="F220" s="69"/>
      <c r="G220" s="52">
        <v>35493.449999999997</v>
      </c>
    </row>
    <row r="221" spans="1:7">
      <c r="A221" s="18" t="s">
        <v>302</v>
      </c>
      <c r="B221" s="39" t="s">
        <v>303</v>
      </c>
      <c r="C221" s="54">
        <v>45183</v>
      </c>
      <c r="D221" s="5" t="s">
        <v>13</v>
      </c>
      <c r="E221" s="69"/>
      <c r="F221" s="69"/>
      <c r="G221" s="52">
        <v>9050.76</v>
      </c>
    </row>
    <row r="222" spans="1:7">
      <c r="A222" s="39" t="s">
        <v>304</v>
      </c>
      <c r="B222" s="39" t="s">
        <v>305</v>
      </c>
      <c r="C222" s="54">
        <v>45199</v>
      </c>
      <c r="D222" s="5" t="s">
        <v>13</v>
      </c>
      <c r="E222" s="70"/>
      <c r="F222" s="70"/>
      <c r="G222" s="52">
        <v>1599.81</v>
      </c>
    </row>
    <row r="223" spans="1:7" ht="15.75">
      <c r="A223" s="71" t="s">
        <v>142</v>
      </c>
      <c r="B223" s="72"/>
      <c r="C223" s="72"/>
      <c r="D223" s="72"/>
      <c r="E223" s="72"/>
      <c r="F223" s="73"/>
      <c r="G223" s="55">
        <f>SUM(G216:G222)</f>
        <v>246496.91999999998</v>
      </c>
    </row>
    <row r="224" spans="1:7">
      <c r="A224" s="3"/>
      <c r="B224" s="3"/>
      <c r="C224" s="3"/>
      <c r="D224" s="3"/>
      <c r="E224" s="3"/>
      <c r="F224" s="3"/>
      <c r="G224" s="3"/>
    </row>
    <row r="225" spans="1:7" ht="15.6">
      <c r="A225" s="2" t="s">
        <v>306</v>
      </c>
      <c r="C225"/>
    </row>
    <row r="226" spans="1:7" ht="15.75">
      <c r="A226" s="4" t="s">
        <v>3</v>
      </c>
      <c r="B226" s="4" t="s">
        <v>4</v>
      </c>
      <c r="C226" s="4" t="s">
        <v>5</v>
      </c>
      <c r="D226" s="4" t="s">
        <v>6</v>
      </c>
      <c r="E226" s="4" t="s">
        <v>7</v>
      </c>
      <c r="F226" s="4" t="s">
        <v>8</v>
      </c>
      <c r="G226" s="4" t="s">
        <v>9</v>
      </c>
    </row>
    <row r="227" spans="1:7" ht="89.25">
      <c r="A227" s="56" t="s">
        <v>307</v>
      </c>
      <c r="B227" s="56" t="s">
        <v>171</v>
      </c>
      <c r="C227" s="59">
        <v>45199</v>
      </c>
      <c r="D227" s="61" t="s">
        <v>43</v>
      </c>
      <c r="E227" s="68" t="s">
        <v>308</v>
      </c>
      <c r="F227" s="74" t="s">
        <v>309</v>
      </c>
      <c r="G227" s="52">
        <v>24561.040000000001</v>
      </c>
    </row>
    <row r="228" spans="1:7" ht="60">
      <c r="A228" s="56" t="s">
        <v>310</v>
      </c>
      <c r="B228" s="56" t="s">
        <v>65</v>
      </c>
      <c r="C228" s="60" t="s">
        <v>311</v>
      </c>
      <c r="D228" s="56" t="s">
        <v>66</v>
      </c>
      <c r="E228" s="69"/>
      <c r="F228" s="75"/>
      <c r="G228" s="52">
        <v>0</v>
      </c>
    </row>
    <row r="229" spans="1:7" ht="45">
      <c r="A229" s="58" t="s">
        <v>312</v>
      </c>
      <c r="B229" s="56" t="s">
        <v>175</v>
      </c>
      <c r="C229" s="60" t="s">
        <v>311</v>
      </c>
      <c r="D229" s="61" t="s">
        <v>69</v>
      </c>
      <c r="E229" s="69"/>
      <c r="F229" s="75"/>
      <c r="G229" s="52">
        <v>21302.15</v>
      </c>
    </row>
    <row r="230" spans="1:7" ht="119.25">
      <c r="A230" s="56" t="s">
        <v>313</v>
      </c>
      <c r="B230" s="56" t="s">
        <v>71</v>
      </c>
      <c r="C230" s="60" t="s">
        <v>311</v>
      </c>
      <c r="D230" s="61" t="s">
        <v>50</v>
      </c>
      <c r="E230" s="69"/>
      <c r="F230" s="75"/>
      <c r="G230" s="52">
        <v>21396.27</v>
      </c>
    </row>
    <row r="231" spans="1:7" ht="207.75" customHeight="1">
      <c r="A231" s="56" t="s">
        <v>314</v>
      </c>
      <c r="B231" s="57" t="s">
        <v>177</v>
      </c>
      <c r="C231" s="60" t="s">
        <v>311</v>
      </c>
      <c r="D231" s="58" t="s">
        <v>315</v>
      </c>
      <c r="E231" s="70"/>
      <c r="F231" s="76"/>
      <c r="G231" s="52">
        <v>90297.44</v>
      </c>
    </row>
    <row r="232" spans="1:7" ht="15.75">
      <c r="A232" s="71" t="s">
        <v>142</v>
      </c>
      <c r="B232" s="72"/>
      <c r="C232" s="72"/>
      <c r="D232" s="72"/>
      <c r="E232" s="72"/>
      <c r="F232" s="73"/>
      <c r="G232" s="55">
        <f>SUM(G227:G231)</f>
        <v>157556.90000000002</v>
      </c>
    </row>
    <row r="233" spans="1:7">
      <c r="C233"/>
    </row>
  </sheetData>
  <mergeCells count="81">
    <mergeCell ref="A127:F127"/>
    <mergeCell ref="C7:C9"/>
    <mergeCell ref="C10:C14"/>
    <mergeCell ref="C16:C20"/>
    <mergeCell ref="C22:C26"/>
    <mergeCell ref="F67:F71"/>
    <mergeCell ref="D63:D64"/>
    <mergeCell ref="F63:F64"/>
    <mergeCell ref="F54:F55"/>
    <mergeCell ref="D54:D55"/>
    <mergeCell ref="F8:F11"/>
    <mergeCell ref="F19:F21"/>
    <mergeCell ref="B72:B73"/>
    <mergeCell ref="C72:C73"/>
    <mergeCell ref="D72:D73"/>
    <mergeCell ref="F72:F73"/>
    <mergeCell ref="E7:E82"/>
    <mergeCell ref="B65:B66"/>
    <mergeCell ref="C65:C66"/>
    <mergeCell ref="B67:B71"/>
    <mergeCell ref="C67:C71"/>
    <mergeCell ref="D67:D71"/>
    <mergeCell ref="B59:B62"/>
    <mergeCell ref="D59:D62"/>
    <mergeCell ref="C59:C62"/>
    <mergeCell ref="F59:F62"/>
    <mergeCell ref="B63:B64"/>
    <mergeCell ref="C63:C64"/>
    <mergeCell ref="B56:B58"/>
    <mergeCell ref="D56:D58"/>
    <mergeCell ref="C56:C58"/>
    <mergeCell ref="B48:B49"/>
    <mergeCell ref="D48:D49"/>
    <mergeCell ref="B52:B53"/>
    <mergeCell ref="C52:C53"/>
    <mergeCell ref="B54:B55"/>
    <mergeCell ref="C54:C55"/>
    <mergeCell ref="B41:B43"/>
    <mergeCell ref="D41:D43"/>
    <mergeCell ref="B44:B47"/>
    <mergeCell ref="D44:D47"/>
    <mergeCell ref="F46:F47"/>
    <mergeCell ref="F27:F28"/>
    <mergeCell ref="B35:B36"/>
    <mergeCell ref="D35:D36"/>
    <mergeCell ref="B30:B34"/>
    <mergeCell ref="C30:C34"/>
    <mergeCell ref="D30:D34"/>
    <mergeCell ref="F30:F31"/>
    <mergeCell ref="F33:F34"/>
    <mergeCell ref="B27:B29"/>
    <mergeCell ref="C27:C29"/>
    <mergeCell ref="D27:D29"/>
    <mergeCell ref="A1:E1"/>
    <mergeCell ref="A3:K3"/>
    <mergeCell ref="A83:F83"/>
    <mergeCell ref="A100:F100"/>
    <mergeCell ref="A111:F111"/>
    <mergeCell ref="B7:B14"/>
    <mergeCell ref="D16:D18"/>
    <mergeCell ref="D20:D21"/>
    <mergeCell ref="B16:B21"/>
    <mergeCell ref="B22:B26"/>
    <mergeCell ref="D22:D23"/>
    <mergeCell ref="D24:D26"/>
    <mergeCell ref="B37:B38"/>
    <mergeCell ref="D37:D38"/>
    <mergeCell ref="B39:B40"/>
    <mergeCell ref="D39:D40"/>
    <mergeCell ref="E192:E196"/>
    <mergeCell ref="F192:F196"/>
    <mergeCell ref="E133:E185"/>
    <mergeCell ref="A232:F232"/>
    <mergeCell ref="E227:E231"/>
    <mergeCell ref="F227:F231"/>
    <mergeCell ref="E216:E222"/>
    <mergeCell ref="F216:F222"/>
    <mergeCell ref="A223:F223"/>
    <mergeCell ref="A186:F186"/>
    <mergeCell ref="A197:F197"/>
    <mergeCell ref="A211:F211"/>
  </mergeCells>
  <phoneticPr fontId="8" type="noConversion"/>
  <pageMargins left="0.25" right="0.25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F88C861C26E74D88A4773E77A5DF53" ma:contentTypeVersion="18" ma:contentTypeDescription="Create a new document." ma:contentTypeScope="" ma:versionID="bc237e7f3174685195abf89681cc834b">
  <xsd:schema xmlns:xsd="http://www.w3.org/2001/XMLSchema" xmlns:xs="http://www.w3.org/2001/XMLSchema" xmlns:p="http://schemas.microsoft.com/office/2006/metadata/properties" xmlns:ns2="45671d71-1a40-4a0a-b7f1-25bb7a2b1cd1" xmlns:ns3="99ab9c12-b0d4-4def-b8e1-fbe1a9b0378c" targetNamespace="http://schemas.microsoft.com/office/2006/metadata/properties" ma:root="true" ma:fieldsID="41d55b3d12ae118d5222cc040c3c9acf" ns2:_="" ns3:_="">
    <xsd:import namespace="45671d71-1a40-4a0a-b7f1-25bb7a2b1cd1"/>
    <xsd:import namespace="99ab9c12-b0d4-4def-b8e1-fbe1a9b037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test" minOccurs="0"/>
                <xsd:element ref="ns2:MediaServiceObjectDetectorVersions" minOccurs="0"/>
                <xsd:element ref="ns2:Where" minOccurs="0"/>
                <xsd:element ref="ns2:DateReceived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671d71-1a40-4a0a-b7f1-25bb7a2b1c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818be74b-408a-4821-a541-c1cb6a2808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est" ma:index="21" nillable="true" ma:displayName="test" ma:format="DateOnly" ma:internalName="test">
      <xsd:simpleType>
        <xsd:restriction base="dms:DateTim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Where" ma:index="23" nillable="true" ma:displayName="Where" ma:format="Dropdown" ma:list="UserInfo" ma:SharePointGroup="0" ma:internalName="Wher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teReceived" ma:index="24" nillable="true" ma:displayName="Date Received" ma:format="DateOnly" ma:internalName="DateReceived">
      <xsd:simpleType>
        <xsd:restriction base="dms:DateTim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ab9c12-b0d4-4def-b8e1-fbe1a9b037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description="" ma:hidden="true" ma:list="{940cff3b-3d65-47ec-9dc3-8238fe306007}" ma:internalName="TaxCatchAll" ma:showField="CatchAllData" ma:web="99ab9c12-b0d4-4def-b8e1-fbe1a9b037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9ab9c12-b0d4-4def-b8e1-fbe1a9b0378c" xsi:nil="true"/>
    <DateReceived xmlns="45671d71-1a40-4a0a-b7f1-25bb7a2b1cd1" xsi:nil="true"/>
    <test xmlns="45671d71-1a40-4a0a-b7f1-25bb7a2b1cd1" xsi:nil="true"/>
    <Where xmlns="45671d71-1a40-4a0a-b7f1-25bb7a2b1cd1">
      <UserInfo>
        <DisplayName/>
        <AccountId xsi:nil="true"/>
        <AccountType/>
      </UserInfo>
    </Where>
    <lcf76f155ced4ddcb4097134ff3c332f xmlns="45671d71-1a40-4a0a-b7f1-25bb7a2b1cd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98DF0E-96F5-45D8-8AA8-B660C919ED59}"/>
</file>

<file path=customXml/itemProps2.xml><?xml version="1.0" encoding="utf-8"?>
<ds:datastoreItem xmlns:ds="http://schemas.openxmlformats.org/officeDocument/2006/customXml" ds:itemID="{946DB200-73FF-4239-922A-0B53351D5885}"/>
</file>

<file path=customXml/itemProps3.xml><?xml version="1.0" encoding="utf-8"?>
<ds:datastoreItem xmlns:ds="http://schemas.openxmlformats.org/officeDocument/2006/customXml" ds:itemID="{67EFE073-F2A5-4129-9FBA-45C49FE556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 Clough</dc:creator>
  <cp:keywords/>
  <dc:description/>
  <cp:lastModifiedBy>Jayne Davison</cp:lastModifiedBy>
  <cp:revision/>
  <dcterms:created xsi:type="dcterms:W3CDTF">2024-12-05T14:07:43Z</dcterms:created>
  <dcterms:modified xsi:type="dcterms:W3CDTF">2025-02-19T14:23:55Z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0x01010096F88C861C26E74D88A4773E77A5DF53</vt:lpwstr>
  </property>
  <property fmtid="{D5CDD505-2E9C-101B-9397-08002B2CF9AE}" pid="3" name="MediaServiceImageTags">
    <vt:lpwstr/>
  </property>
</Properties>
</file>