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westyorksca-my.sharepoint.com/personal/nicholas_magog_westyorks-ca_gov_uk/Documents/Desktop/Monthly Reporting/"/>
    </mc:Choice>
  </mc:AlternateContent>
  <xr:revisionPtr revIDLastSave="100" documentId="8_{AC1B1A08-042A-4C7A-9D81-E66E40733FEB}" xr6:coauthVersionLast="47" xr6:coauthVersionMax="47" xr10:uidLastSave="{86D4477C-79CF-4760-ACFF-4DED1A6D2D7B}"/>
  <bookViews>
    <workbookView xWindow="0" yWindow="0" windowWidth="25800" windowHeight="21000" xr2:uid="{6715A017-D1F4-4B16-B557-821647629973}"/>
  </bookViews>
  <sheets>
    <sheet name="Pipeline" sheetId="1" r:id="rId1"/>
    <sheet name="WIP" sheetId="2" r:id="rId2"/>
  </sheets>
  <definedNames>
    <definedName name="_xlnm._FilterDatabase" localSheetId="0" hidden="1">Pipeline!#REF!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2" l="1"/>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30" i="2"/>
  <c r="E65" i="2"/>
  <c r="E37" i="2"/>
  <c r="E64" i="2"/>
  <c r="E18" i="2"/>
  <c r="E35" i="2"/>
  <c r="E36" i="2"/>
  <c r="E32" i="2"/>
  <c r="E63" i="2"/>
  <c r="E62" i="2"/>
  <c r="E29" i="2"/>
  <c r="E61" i="2"/>
  <c r="E20" i="2"/>
  <c r="E60" i="2"/>
  <c r="E59" i="2"/>
  <c r="E58" i="2"/>
  <c r="E28" i="2"/>
  <c r="E57" i="2"/>
  <c r="E56" i="2"/>
  <c r="E55" i="2"/>
  <c r="E9" i="2"/>
  <c r="E19" i="2"/>
  <c r="E54" i="2"/>
  <c r="E53" i="2"/>
  <c r="E52" i="2"/>
  <c r="E51" i="2"/>
  <c r="E50" i="2"/>
  <c r="E49" i="2"/>
  <c r="E12" i="2"/>
  <c r="E48" i="2"/>
  <c r="E47" i="2"/>
  <c r="E46" i="2"/>
  <c r="E34" i="2"/>
  <c r="E45" i="2"/>
  <c r="E43" i="2"/>
  <c r="E42" i="2"/>
  <c r="E41" i="2"/>
  <c r="E27" i="2"/>
  <c r="E24" i="2"/>
  <c r="E23" i="2"/>
  <c r="E21" i="2"/>
  <c r="E33" i="2"/>
  <c r="E39" i="2"/>
  <c r="E17" i="2"/>
  <c r="E16" i="2"/>
  <c r="E15" i="2"/>
  <c r="E14" i="2"/>
  <c r="E31" i="2"/>
  <c r="E13" i="2"/>
  <c r="E26" i="2"/>
  <c r="E11" i="2"/>
  <c r="E40" i="2"/>
  <c r="E22" i="2"/>
  <c r="E10" i="2"/>
  <c r="E8" i="2"/>
  <c r="E7" i="2"/>
  <c r="E6" i="2"/>
  <c r="E5" i="2"/>
  <c r="E4" i="2"/>
  <c r="E3" i="2"/>
  <c r="E2" i="2"/>
  <c r="E44" i="2"/>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33" i="1"/>
  <c r="E32" i="1"/>
  <c r="E31" i="1"/>
  <c r="E46" i="1"/>
  <c r="E29" i="1"/>
  <c r="E30" i="1"/>
  <c r="E25" i="1"/>
  <c r="E24" i="1"/>
  <c r="E23" i="1"/>
  <c r="E28" i="1"/>
  <c r="E27" i="1"/>
  <c r="E45" i="1"/>
  <c r="E44" i="1"/>
  <c r="E43" i="1"/>
  <c r="E22" i="1"/>
  <c r="E21" i="1"/>
  <c r="E20" i="1"/>
  <c r="E19" i="1"/>
  <c r="E18" i="1"/>
  <c r="E17" i="1"/>
  <c r="E16" i="1"/>
  <c r="E14" i="1"/>
  <c r="E15" i="1"/>
  <c r="E42" i="1"/>
  <c r="E41" i="1"/>
  <c r="E40" i="1"/>
  <c r="E39" i="1"/>
  <c r="E13" i="1"/>
  <c r="E12" i="1"/>
  <c r="E5" i="1"/>
  <c r="E38" i="1"/>
  <c r="E2" i="1"/>
  <c r="E37" i="1"/>
  <c r="E11" i="1"/>
  <c r="E10" i="1"/>
  <c r="E9" i="1"/>
  <c r="E36" i="1"/>
  <c r="E35" i="1"/>
  <c r="E8" i="1"/>
  <c r="E26" i="1"/>
  <c r="E4" i="1"/>
  <c r="E34" i="1"/>
  <c r="E3" i="1"/>
  <c r="E6" i="1"/>
  <c r="E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tc={49E87955-63A1-4B28-A648-FA9BBE142718}</author>
  </authors>
  <commentList>
    <comment ref="A1" authorId="0" shapeId="0" xr:uid="{49E87955-63A1-4B28-A648-FA9BBE142718}">
      <text>
        <t>[Threaded comment]
Your version of Excel allows you to read this threaded comment; however, any edits to it will get removed if the file is opened in a newer version of Excel. Learn more: https://go.microsoft.com/fwlink/?linkid=870924
Comment:
    Please amend to 60 Characters or less when transferring from previous tab</t>
      </text>
    </comment>
  </commentList>
</comments>
</file>

<file path=xl/sharedStrings.xml><?xml version="1.0" encoding="utf-8"?>
<sst xmlns="http://schemas.openxmlformats.org/spreadsheetml/2006/main" count="577" uniqueCount="290">
  <si>
    <t>Title</t>
  </si>
  <si>
    <t>Description</t>
  </si>
  <si>
    <t>New Contract Reference</t>
  </si>
  <si>
    <t xml:space="preserve">Value </t>
  </si>
  <si>
    <t>Value Range
(Hide in Reports)</t>
  </si>
  <si>
    <t>Category</t>
  </si>
  <si>
    <t>Service</t>
  </si>
  <si>
    <t>Directorate</t>
  </si>
  <si>
    <t>PLANNED 
Advert Dispatch Date</t>
  </si>
  <si>
    <t>PLANNED 
Tender Return Date</t>
  </si>
  <si>
    <t xml:space="preserve">PLANNED 
Award Date </t>
  </si>
  <si>
    <t>PLANNED 
Contract Start</t>
  </si>
  <si>
    <t>Temporary Staffing and Hard to Fill Recruitment Vacancies</t>
  </si>
  <si>
    <t>Professional Services</t>
  </si>
  <si>
    <t>HR</t>
  </si>
  <si>
    <t>Corporate Centre</t>
  </si>
  <si>
    <t>HDBS Delivery Stage NEC Project Manager &amp; NEC Supervisor</t>
  </si>
  <si>
    <t>NEC Project Manager &amp; NEC Supervisor</t>
  </si>
  <si>
    <t>CA80605</t>
  </si>
  <si>
    <t>Building</t>
  </si>
  <si>
    <t>Transport Implementation</t>
  </si>
  <si>
    <t>Transport Policy &amp; Delivery </t>
  </si>
  <si>
    <t>Property Services Cleaning, Customer Care and Posting of Bus Timetables</t>
  </si>
  <si>
    <t>CA1226</t>
  </si>
  <si>
    <t>Facilities Management</t>
  </si>
  <si>
    <t>Facilities &amp; Assets</t>
  </si>
  <si>
    <t>Transport Ops &amp; Passenger Experience</t>
  </si>
  <si>
    <t xml:space="preserve">Vehicle disposal/auction supplier </t>
  </si>
  <si>
    <t xml:space="preserve">Procurement for supplier to auction/sell/recycle/dipose vehicles that are no longer needed as part of the AccessBus Fleet owned by the CA (which new vehicles are currently being re-procured for). Extension options may be included for disposals of fleet further in the future, particularly given the CA will be owning much more Fleet in future as part of Bus Franchising. </t>
  </si>
  <si>
    <t>Fleet</t>
  </si>
  <si>
    <t>Mobility Services</t>
  </si>
  <si>
    <t>Regeneration</t>
  </si>
  <si>
    <t>Policing, Environment &amp; Place</t>
  </si>
  <si>
    <t>CCTV to All Depots (Bus Reform)</t>
  </si>
  <si>
    <t>Procurement for CCTV and maintenance to all depot as part of Bus Reform</t>
  </si>
  <si>
    <t>Bus Reform</t>
  </si>
  <si>
    <t>Bus Franchising</t>
  </si>
  <si>
    <t>Portfolio Management &amp; Appraisal Services Framework</t>
  </si>
  <si>
    <t xml:space="preserve"> qualified and experienced consultant/s to provide advice and support in the appraisal and assurance of scheme project business cases that progress through its local Assurance Framework. Consultants seeking to be appointed to this commission will be expected to demonstrate a breadth of skills and expertise which reflects the broad range of projects that come forward to the Combined Authority for funding, including transport, housing, regeneration, economic development, and flood resilience.</t>
  </si>
  <si>
    <t>Strategic Portfolio Office</t>
  </si>
  <si>
    <t>Strategy, Comms. &amp; Intelligence</t>
  </si>
  <si>
    <t>Maintenance and Repair of On-street Infrastructure</t>
  </si>
  <si>
    <t>Provision of on-street new infrastructure which will include new shelters and bus stops, in addition to ongoing maintenance and repair works to existing stock consisting of circa 4,000 shelters and 10,000 bus stops.</t>
  </si>
  <si>
    <t>CA53197</t>
  </si>
  <si>
    <t xml:space="preserve">Advertising and Sponsorship Contract </t>
  </si>
  <si>
    <t>Procurement for Advertising to include on bus, outdoor and shelter advertise aswell as other CA Assets</t>
  </si>
  <si>
    <t>Transport</t>
  </si>
  <si>
    <t>Digital &amp; Technology Services</t>
  </si>
  <si>
    <t xml:space="preserve">Advertising and Sponsorship Consultant </t>
  </si>
  <si>
    <t xml:space="preserve">Procurement to appoint a consultant to look at the CA assets and assess </t>
  </si>
  <si>
    <t>HEWY Low Interest Loan (Revolving)</t>
  </si>
  <si>
    <t>Partner to support the operation and management of a low interest loan pot for residential efficiency development</t>
  </si>
  <si>
    <t>Place &amp; Environment Policy</t>
  </si>
  <si>
    <t>Electricity Supply</t>
  </si>
  <si>
    <t>TBC</t>
  </si>
  <si>
    <t>Car share/Car Club</t>
  </si>
  <si>
    <t xml:space="preserve">West Yorkshire and York Car Share Contract for Local Authorities </t>
  </si>
  <si>
    <t>CA1585 / 53568</t>
  </si>
  <si>
    <t>Transport Policy</t>
  </si>
  <si>
    <t>Transport Policy &amp; Delivery</t>
  </si>
  <si>
    <t>Langthwaite Enterprise Zone - Phase 2</t>
  </si>
  <si>
    <t>Support is required for Langthwaite Phase 2 with developing the options and advice is needed in terms of identifying the preferred way forward.  The tasks envisaged are:  - Support with Pre Market Engagement  - Support with procuring a utilities expert to provide advice on what options there are for bringing in connection to the site.  - General guidance and support as necessary</t>
  </si>
  <si>
    <t>N/A</t>
  </si>
  <si>
    <t>Policing, Environment &amp; Place </t>
  </si>
  <si>
    <t>Pontefract/Monk Hill Step-free Station Access ES5-8</t>
  </si>
  <si>
    <t xml:space="preserve">  Design and build contract for rail station accessible infrastructure improvement. ES5 as detailed design to be approved by Network Rail and ES6-8 includes construction, sign off and handback to Network Rail. Potentially to also include FBC economic and financial business case support.</t>
  </si>
  <si>
    <t>Built Environment</t>
  </si>
  <si>
    <t>West Yorkshire Appropriate Adult Service for Vulnerable Adults in Custody</t>
  </si>
  <si>
    <t xml:space="preserve">A West Yorkshire wide Appropriate Adult Service to Vulnerable Adults in custody in line with the Police &amp; Criminal Evidence Act 1984 (PACE) and other relevant legislation.  The ambition of for the service to primarily be delivered by volunteers.
Contract value £180,000 per annum. </t>
  </si>
  <si>
    <t>CSO 397</t>
  </si>
  <si>
    <t>Services</t>
  </si>
  <si>
    <t>Policing &amp; Crime</t>
  </si>
  <si>
    <t>Mayoral Social Housing Enabling Fund Support Package (MSHEF)</t>
  </si>
  <si>
    <t xml:space="preserve">he Mayoral Social Housing Enabling Fund Support Package will provide targeted capacity-building support to strengthen resident engagement and social housing retrofit delivery. </t>
  </si>
  <si>
    <t>Home Energy West Yorkshire</t>
  </si>
  <si>
    <t>Research &amp; Intelligence</t>
  </si>
  <si>
    <t>Business Database Information</t>
  </si>
  <si>
    <t>Database of business information</t>
  </si>
  <si>
    <t>Marketing &amp; Campaigns</t>
  </si>
  <si>
    <t>Leeds Bus Station Roof - Works</t>
  </si>
  <si>
    <t>Legal Consultant for Housing &amp; Regeneration Programmes</t>
  </si>
  <si>
    <t>To procure Legal advice for Housing / Regeneration programmes.</t>
  </si>
  <si>
    <t>Waste Disposal - Wellington House and Bus Stations</t>
  </si>
  <si>
    <t>Provision of waste management services.</t>
  </si>
  <si>
    <t>CA1459</t>
  </si>
  <si>
    <t>Tendered Bus Services Expiring April 2026</t>
  </si>
  <si>
    <t>Various tendered bus services requiring extension and/or re-tender. See comments before allocation.</t>
  </si>
  <si>
    <t>LBA Parkway - ES4 design review</t>
  </si>
  <si>
    <t>CA64779 / CA1254</t>
  </si>
  <si>
    <t xml:space="preserve">Digital Skills Framework </t>
  </si>
  <si>
    <t xml:space="preserve">Setting up a multiple supplier framework in order to train individuals in digital skills across West Yorkshire. </t>
  </si>
  <si>
    <t>Employment &amp; Skills</t>
  </si>
  <si>
    <t>Inclusive Economy, Skills &amp; Culture</t>
  </si>
  <si>
    <t xml:space="preserve">Depot refurbishment works </t>
  </si>
  <si>
    <t xml:space="preserve">Requirement for refurbishment works to depots acquired, or to be acquired by the CA for Bus Franchising. </t>
  </si>
  <si>
    <t>Urban Traffic Management Control Monitoring and Evaluation</t>
  </si>
  <si>
    <t>Consultant for monitoring and evaluation of existing traffic management control programme.</t>
  </si>
  <si>
    <t>M&amp;E Services Contract</t>
  </si>
  <si>
    <t>CA51855</t>
  </si>
  <si>
    <t>Access Bus Re-tender</t>
  </si>
  <si>
    <t>Re-procurement of Access Bus services</t>
  </si>
  <si>
    <t>SEN Taxis Annual DPS Call-off (2026)</t>
  </si>
  <si>
    <t>Annual procurement of SEN taxi provision in Wakefield (1 year contracts) DPS Ref 64800.</t>
  </si>
  <si>
    <t>Bus Franchising - Round 2 - Tier A</t>
  </si>
  <si>
    <t>Procurement of Franchised Bus Services in West Yorkshire - Tier A  (3 Lots) . Service details, value and procurement process remain subject to finalisation prior to procurement commencement.</t>
  </si>
  <si>
    <t>Bus Franchising - Round 2 - Tier B</t>
  </si>
  <si>
    <t>Procurement of Franchised Bus Services in West Yorkshire - Tier B  (4 Lots) . Service details, value and procurement process remain subject to finalisation prior to procurement commencement.</t>
  </si>
  <si>
    <t>Bus Franchising - Round 2 - Tier C</t>
  </si>
  <si>
    <t>Procurement of Franchised Bus Services in West Yorkshire - Tier C  (72 Lots) . Service details, value and procurement process remain subject to finalisation prior to procurement commencement.</t>
  </si>
  <si>
    <t>Tendered Bus Services Expiring September 2026</t>
  </si>
  <si>
    <t>Payment provider</t>
  </si>
  <si>
    <t>Card payment provider</t>
  </si>
  <si>
    <t>Passenger Experience</t>
  </si>
  <si>
    <t>LBAP Rail Station - Ground Investigation, Detailed Design, FBC &amp; Planning Applications</t>
  </si>
  <si>
    <t>Consultancy required to complete the initial package of ground investigations, Detailed Design, completion of the FBC &amp; all planning applications.</t>
  </si>
  <si>
    <t>Civils</t>
  </si>
  <si>
    <t>Transport Capital Programme</t>
  </si>
  <si>
    <t>SEN Taxis DPS</t>
  </si>
  <si>
    <t>Dynamic Purchasing System for procurement of annual SEN Taxi provision in Wakefield. Current DPS Ref 64800.</t>
  </si>
  <si>
    <t>Social Value Management Software</t>
  </si>
  <si>
    <t>Platform to manage, record, and report on social value delivered on contracts awarded by WYCA</t>
  </si>
  <si>
    <t>Digital &amp; Technology</t>
  </si>
  <si>
    <t>Commercial</t>
  </si>
  <si>
    <t>Bus Franchising - Round 3 - Tier A</t>
  </si>
  <si>
    <t>Bus Franchising - Round 3 - Tier B</t>
  </si>
  <si>
    <t>Procurement of Franchised Bus Services in West Yorkshire - Tier B  (69 Lots) . Service details, value and procurement process remain subject to finalisation prior to procurement commencement.</t>
  </si>
  <si>
    <t>Bus Franchising - Round 3 - Tier C</t>
  </si>
  <si>
    <t>Procurement of Franchised Bus Services in West Yorkshire - Tier C  (15 Lots) . Service details, value and procurement process remain subject to finalisation prior to procurement commencement.</t>
  </si>
  <si>
    <t>Evaluation Services Framework (extension)</t>
  </si>
  <si>
    <t>Review extension options of Evaluation Services Framework - decide to extend, expire or re-procure.</t>
  </si>
  <si>
    <t>SEN Taxis Annual DPS Call-off (2027)</t>
  </si>
  <si>
    <t>LBA Parkway Rail Station - GRIP 5-8 Contractor</t>
  </si>
  <si>
    <t>Construction of LBAP rail station</t>
  </si>
  <si>
    <t>Mass Transit and Bus Reform Funding and Finance Partner 2</t>
  </si>
  <si>
    <t>Financial support for MT and BR programmes</t>
  </si>
  <si>
    <t>Finance</t>
  </si>
  <si>
    <t>Finance &amp; Commercial Services</t>
  </si>
  <si>
    <t>FE Course Providers for Adult Education Budget (DPS Stage 1)</t>
  </si>
  <si>
    <t>CA1310</t>
  </si>
  <si>
    <t>Real Time Information System</t>
  </si>
  <si>
    <t xml:space="preserve"> Provision of an Advanced Yorkshire &amp; Humber Real Time Information System and associated services to the Combined Authority (the Services)</t>
  </si>
  <si>
    <t>PROJECT CA1429</t>
  </si>
  <si>
    <t>ACTUAL 
Advert Dispatch Date</t>
  </si>
  <si>
    <t>ACTUAL 
Tender Return Date</t>
  </si>
  <si>
    <t>ACTUAL 
Award Date</t>
  </si>
  <si>
    <t>ACTUAL 
Contract Start</t>
  </si>
  <si>
    <t>Customer Workstream consultancy for Bus Franchising</t>
  </si>
  <si>
    <t>Procurement of professional services/consultancy support for the Customer Workstream. Phase 3 work expected to be longer term contract than Phase 1 and 2, and is anticipated to focus on the CA's long term customer proposition for franchising.</t>
  </si>
  <si>
    <t>CRSTS WY Places Procurement for Programme OBC</t>
  </si>
  <si>
    <t>CRSTS WY Places procurement for programme OBC, following completion of SOC which was direct awarded to Jacobs who are currently working on the scheme</t>
  </si>
  <si>
    <t>Leeds Bus Station Roof - Client Agent</t>
  </si>
  <si>
    <t>Communities, Consultation &amp; Engagement Framework</t>
  </si>
  <si>
    <t>Looking to set up a framework agreement to help us commission support with C&amp;E activities inc analysis and reporting</t>
  </si>
  <si>
    <t>Public Transport Data Management System</t>
  </si>
  <si>
    <t>Learning &amp; Development</t>
  </si>
  <si>
    <t>Provision of Treasury, Borrowing, Investment &amp; Cash Management</t>
  </si>
  <si>
    <t>Reassessment of the provision of Treasury, Borrowing, Investment &amp; Cash Management Services</t>
  </si>
  <si>
    <t>West Yorkshire Online Panel</t>
  </si>
  <si>
    <t xml:space="preserve">Due Diligence Partner for Financial Assurance </t>
  </si>
  <si>
    <t>Independent Sexual Violence Advocacy Services/s</t>
  </si>
  <si>
    <t>Wide Area Network (WAN) Refresh</t>
  </si>
  <si>
    <t>Wide Area Network</t>
  </si>
  <si>
    <t>PROJECT CA1230</t>
  </si>
  <si>
    <t>Mass Transit </t>
  </si>
  <si>
    <t>Automatic Doors: Maintenance, Repair and Replacement</t>
  </si>
  <si>
    <t>Mass Transit Independent Competent Person</t>
  </si>
  <si>
    <t>Appoint an 'independent competent person' (ICP) to help devise a written scheme of verification for the Mass Transit system in compliance with statutory requirements</t>
  </si>
  <si>
    <t>Mass Transit</t>
  </si>
  <si>
    <t>Wakefield Bus Depot</t>
  </si>
  <si>
    <t>Procurement strategy for design and build, and possibly own, operate and transfer</t>
  </si>
  <si>
    <t>Mass Transit  Growth Prospectus</t>
  </si>
  <si>
    <t>Portfolio Information Management System (Development)</t>
  </si>
  <si>
    <t>A supplier to develop the existing Portfolio Information Management System (PIMS) - or dependent on outcome of discussions, a new system to replace it.</t>
  </si>
  <si>
    <t>Single Supplier Framework Active Travel Development</t>
  </si>
  <si>
    <t xml:space="preserve">Early stage scheme support to help develop the pipeline of active travel schemes for each district. </t>
  </si>
  <si>
    <t>Previous tender ref - 84115</t>
  </si>
  <si>
    <t>Transport Policy </t>
  </si>
  <si>
    <t>Create Growth Programme</t>
  </si>
  <si>
    <t>Skills and business support for the creative industries.</t>
  </si>
  <si>
    <t>78219 (for Create Growth Programme 2024/25). .</t>
  </si>
  <si>
    <t>Business Innovation Skills &amp; Culture Policy</t>
  </si>
  <si>
    <t>Wellington House   - Mass Transit Accommodation</t>
  </si>
  <si>
    <t xml:space="preserve">Requirement to accommodate Mass Transit, space planning services to look at desk space </t>
  </si>
  <si>
    <t>Walk it Ride it campaign 2025</t>
  </si>
  <si>
    <t>Campaigns and marketing support</t>
  </si>
  <si>
    <t>Strategy, Comms &amp; Intelligence </t>
  </si>
  <si>
    <t>Infrastructure for Charging Stations</t>
  </si>
  <si>
    <t xml:space="preserve">Procurement for EV Charging stations across various depots for the ZEB Team using CRSTS Funding </t>
  </si>
  <si>
    <t>Transforming Cities Fund</t>
  </si>
  <si>
    <t>Strategic Development Partner 4 - TTPS</t>
  </si>
  <si>
    <t>A multi-lot framework to deliver strategic development support for transport and associated programmes</t>
  </si>
  <si>
    <t xml:space="preserve">Connect to Work Programme (Work and Health) </t>
  </si>
  <si>
    <t>A programme to support people who have health conditions or disabilities, into work.</t>
  </si>
  <si>
    <t>Mass Transit Environmental Partner 2</t>
  </si>
  <si>
    <t>Environmental Partner to support the ongoing Mass Transit Programme</t>
  </si>
  <si>
    <t>Construction Skills Bootcamps</t>
  </si>
  <si>
    <t>Construction skills (linked to budget announcements) - possibly a closed tender, with high levels of sub-contracting to local / small suppliers.</t>
  </si>
  <si>
    <t>LBA Parkway Business Case Review</t>
  </si>
  <si>
    <t xml:space="preserve">Consultancy for a stakeholder benefits review, and support for the business case refresh on LBA Parkway scheme. </t>
  </si>
  <si>
    <t xml:space="preserve">Elland Rail Station Stage 2 Contract </t>
  </si>
  <si>
    <t>Contractor to enter into construction phase of Elland Station Scheme</t>
  </si>
  <si>
    <t>Bus Franchising - Round 1 - Tier C</t>
  </si>
  <si>
    <t>Bus Franchising - Round 1 - Tier B</t>
  </si>
  <si>
    <t>Procurement of Franchised Bus Services in West Yorkshire - Tier B  (11 Lots) . Service details, value and procurement process remain subject to finalisation prior to procurement commencement.</t>
  </si>
  <si>
    <t>Bus Franchising - Round 1 - Tier A</t>
  </si>
  <si>
    <t>Staff training requirements- L&amp;D Framework</t>
  </si>
  <si>
    <t>E-Learning modules</t>
  </si>
  <si>
    <t>Marketing &amp; Communications Framework (re-tender)</t>
  </si>
  <si>
    <t>Provision of Marketing and Communications Services</t>
  </si>
  <si>
    <t>Communications</t>
  </si>
  <si>
    <t xml:space="preserve">Banking Services contract </t>
  </si>
  <si>
    <t>Banking services including, treasury management (cash management/overdraft facilities); Payment solutions (BACS/CHAPS/Faster payment; direct debts and standing orders; procurement cards); account management and statement services; fraud protection and security; advice and compliance; digital banking solutions</t>
  </si>
  <si>
    <t>Ecological Support for Biodiversity Net Gain</t>
  </si>
  <si>
    <t>Ecological support for BNG delivery, including calling off various tasks such as monitoring reports, spot checks etc.</t>
  </si>
  <si>
    <t>Transport Accessibility Tool</t>
  </si>
  <si>
    <t>A continuation or replacement of our Basemap licence which expires early June 2025</t>
  </si>
  <si>
    <t>CA49132</t>
  </si>
  <si>
    <t>Corporate Centre </t>
  </si>
  <si>
    <t>Smartcard Production 2025</t>
  </si>
  <si>
    <t>Production and delivery of ENCTS, MCard and Education travel smartcards to ITSO standards</t>
  </si>
  <si>
    <t>Transport Ops &amp; Passenger Experience </t>
  </si>
  <si>
    <t>Electronic Document Management System (EDMS) Procurement</t>
  </si>
  <si>
    <t>EDMS software as a service contract</t>
  </si>
  <si>
    <t>None</t>
  </si>
  <si>
    <t>Trailblazer Employer Incentives - year 1</t>
  </si>
  <si>
    <t>Will be comfimed following a consultation but likely to include development &amp; delivery of resources. Plus the development &amp; management of a scheme to support employers to improve recruitment &amp; retention practices.</t>
  </si>
  <si>
    <t xml:space="preserve">Linked to Connect to Work initiative </t>
  </si>
  <si>
    <t>Schedulling software</t>
  </si>
  <si>
    <t>Software needed going into a franchised world where we need to specify timetables and potentially bus workings for operators. We would also want to be able to carry out modelling on the bus network and look at assumed costs of changes to the network.</t>
  </si>
  <si>
    <t>Mass Transit Delivery Packages</t>
  </si>
  <si>
    <t>Mass Transit Construction</t>
  </si>
  <si>
    <t xml:space="preserve">UTG Leadership Academy </t>
  </si>
  <si>
    <t xml:space="preserve">Facilitation of UTG Academy Activities </t>
  </si>
  <si>
    <t>Urban Transport Group</t>
  </si>
  <si>
    <t>On-Bus Equipment &amp; Electronic Ticketing Machines</t>
  </si>
  <si>
    <t>Step-free Accessibility Improvement for Guiseley Station - ES4 Design</t>
  </si>
  <si>
    <t>Consultancy support to develop an ES3 Option Selection Report up to ES4 design to be approved by Network Rail</t>
  </si>
  <si>
    <t xml:space="preserve">Building Energy and Decarbonisation Audits </t>
  </si>
  <si>
    <t>The work will be developing individual building heat decarbonisation plans to be PSDS (Public Sector Decarbonisation Scheme) ready as well as upgrading some existing plans to be PSDS (Public Sector Decarbonisation Scheme) ready</t>
  </si>
  <si>
    <t>West Yorkshire District Centre Mode Share Counts</t>
  </si>
  <si>
    <t>Conduct annual survey of the number of people using different means of  transportation in West Yorkshire to provide required data for planning sustainable travel within the district.</t>
  </si>
  <si>
    <t>500K-1M</t>
  </si>
  <si>
    <t>Mass Transit Planning Consultancy</t>
  </si>
  <si>
    <t>Planning support for Mass Transit early works</t>
  </si>
  <si>
    <t xml:space="preserve">Mass Transit - Land &amp; Property Partner 2 (LPP2) Contract </t>
  </si>
  <si>
    <t>Under the Land and Property Partner (LPP) contract between WYCA and Arcadis, Arcadis is responsible for leading the delivery of land and property services required to support the West Yorkshire Mass Transit Programme. Arcadis is supported by specialist subcontractor Ardent, who brings additional technical expertise in land referencing and compulsory acquisition.  The services being delivered by Arcadis (with support from Ardent) include:  •	Land Referencing: Identification and verification of land ownership, occupiers, and legal interests impacted by the proposed mass transit infrastructure, including routes, depots, and Park &amp; Ride sites. •	Book of Reference and Land Plans: Preparation of the statutory documentation necessary to support any Transport and Works Act Order (TWAO) or Compulsory Purchase Order (CPO), ensuring compliance with legal requirements and accuracy of data. •	Compulsory Purchase and Compensation Support: Development of land acquisition strategies and provision of technical advice on compensation, valuations, and negotiations with affected landowners and occupiers. •	Policy Development: Supporting WYCA in the creation and refinement of land and property policies, including approaches to compensation, acquisition, landowner engagement, and objection management, to ensure alignment with programme objectives, best practice, and statutory frameworks. •	Stakeholder Engagement Support: Supporting WYCA in engagement with landowners and other parties with legal interests to foster transparency, address concerns, and minimise objections during the statutory process. •	Legal and Procedural Compliance: Ensuring all land-related activities are compliant with relevant legislation and regulations, including the Transport and Works Act, the Planning Act, and equality and environmental obligations.   These services are essential to securing land rights, supporting statutory approvals, and ensuring the successful and timely delivery of the West Yorkshire Mass Transit Programme.</t>
  </si>
  <si>
    <t>CA59935</t>
  </si>
  <si>
    <t>West Yorkshire Climate Fund - Support to develop Economic Case</t>
  </si>
  <si>
    <t>Consultancy support to develop the economic case for a West Yorkshire Climate Fund, for submission as part of the Strategic Outline Case</t>
  </si>
  <si>
    <t xml:space="preserve">Elland Rail Station - Enabling Works </t>
  </si>
  <si>
    <t>We are looking to procure a contractor to deliver some enabling works to allow the Elland Railway Station Scheme to start an approved construction activity before the planning deadline of 27 February 2026.  Type of activity has not been agreed yet.</t>
  </si>
  <si>
    <t>Level 3 Skills Booster</t>
  </si>
  <si>
    <t>Suppliers: West Yorkshire Training Providers to deliver Level 3 qualifications , initial contract until July 2026 with option of 1+1+1</t>
  </si>
  <si>
    <t>The Careers and Enterprise Grant</t>
  </si>
  <si>
    <t xml:space="preserve">West Yorkshire Careers Hub - and partner to deliver in WY the Hub to 180 + secondary schools, colleges and 6th forms </t>
  </si>
  <si>
    <t>NA</t>
  </si>
  <si>
    <t>Skills Bootcamp in Laboratory Skills</t>
  </si>
  <si>
    <t>Skills Bootcamp in Laboratory Skills •	Number of participants: 15 •	Level of learning: L3 and above •	Minimum 60 Guided Learning Hours WYCA has identified over 196,000 people in the region as working in ‘health &amp; science’, with over 15,000 STEM graduates entering the labour market each year. To support the West Yorkshire Investment Zone and the region’s Heath Tech ambitions, we are looking to pilot a Skills Bootcamp developing Laboratory Skills which prepare individuals to work and progress in the sector. This Skills Bootcamp should: •	provide training in practical laboratory skills •	include opportunities for learners to develop an understanding of regulatory compliance and, •	prepare learners for attaining or progressing in laboratory-based employment. Providers will be expected to provide a rationale for their proposed course outline along with named employers who support their proposal and offer progression routes for learners.</t>
  </si>
  <si>
    <t>92225 - Multi Sector Skills (Wave 6) - Lot 6</t>
  </si>
  <si>
    <t>BSIP Interim Evaluation</t>
  </si>
  <si>
    <t>A combined procurement involving fieldwork with bus users on improved services and an evaluation of the Bus Service Improvement Programme.</t>
  </si>
  <si>
    <t>Highway Congestion Data</t>
  </si>
  <si>
    <t>Transport research and intelligence will be obtaining highway congestion data for monitoring and evaluation of our local and highway network in West Yorkshire. Data  such as network disruption maps, heat maps for speeds, average journey times, queuing times and delays are required for monitoring.</t>
  </si>
  <si>
    <t>Residential Collective Buying Scheme - Phase 2</t>
  </si>
  <si>
    <t>We are looking to procure a supplier that can deliver a residential collective buying scheme in West Yorkshire, including measures such as Solar PV and Battery storage, heat pumps, EV charging points and ensure the participating residents are able to access the best market tariffs to make the most of the installed energy efficiency measures.   The supplier should be able to ensure that the scheme maximises the value for money both for the participating residents through competitive pricing matched by high quality of the measures installed and customer care offered, and for the Combined Authority, maximising the outputs delivered through the investment of public funds.</t>
  </si>
  <si>
    <t>Spatial Priority Areas Delivery Model Development</t>
  </si>
  <si>
    <t>Healthy Working Life - Year 2</t>
  </si>
  <si>
    <t xml:space="preserve">A programme focused on delivering services to support residents and employers with a view to supporting more people experiencing economic inactivity into work and helping other people stay in work </t>
  </si>
  <si>
    <t>Combined Authority Technology Strategy Assurance Partner</t>
  </si>
  <si>
    <t>To provide external assurance and ad hoc advice during the implementaiton of the Future Technology Strategy</t>
  </si>
  <si>
    <t>n/a</t>
  </si>
  <si>
    <t>ICT</t>
  </si>
  <si>
    <t>Accessibility Design Reference Group (ADRG)</t>
  </si>
  <si>
    <t>Organisation to support with creating, recruiting to, and managing the new Accessibility Design Reference Group (ADRG) for transport projects which the Combined Authority is setting up.</t>
  </si>
  <si>
    <t>Huddersfield Bus Station Construction</t>
  </si>
  <si>
    <t>Contract Phase Two excluding Kirklees Canopy works</t>
  </si>
  <si>
    <t>Local Activity Data</t>
  </si>
  <si>
    <t>Provision of data relating to footfall and consumer spend for specified locations in West Yorkshire</t>
  </si>
  <si>
    <t>Further Education- Industry Partnerships Pilot</t>
  </si>
  <si>
    <t xml:space="preserve">Research, design and delivery of a pilot programme matching employers/industry with further education (FE) providers to support delivery of teaching. Project design and development, stakeholder liaison and brokerage, project delivery management and monitoring </t>
  </si>
  <si>
    <t>High Level Street Design Feasibility Software</t>
  </si>
  <si>
    <t>Procurement of an intuitive, existing software tool that will enable policy staff and decision-makers as well as engineers to propose and explore different options for allocating roadspace. - Client to vary the end date as 2 extensions are available.</t>
  </si>
  <si>
    <t>CA1559</t>
  </si>
  <si>
    <t>West Yorkshire Perpetrator Contract</t>
  </si>
  <si>
    <t>The programme will focus on first time, standard level perpetrators of domestic abuse who receive a conditional caution. The programme will be open to those perpetrators aged over 16 only. The successful provider must enable programme access to perpetrators across West Yorkshire.</t>
  </si>
  <si>
    <t>West Yorkshire LEVI Call Off Phase 2</t>
  </si>
  <si>
    <t>Electric Vehicle Charging Infrastructure Call off Phase 2</t>
  </si>
  <si>
    <t xml:space="preserve">Related procurement: 93408 </t>
  </si>
  <si>
    <t>Delivery of Levy Transfer Service</t>
  </si>
  <si>
    <t>Mangament of the Apprenticeship Levy Transfer scheme in West Yorkshire by helping large employers transfer up to 50% of their unused levy funds to SME's within the region to create apprenticeship opportunities through a matching service with Training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</si>
</sst>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_-&quot;£&quot;* #,##0_-;\-&quot;£&quot;* #,##0_-;_-&quot;£&quot;* &quot;-&quot;??_-;_-@_-"/>
  </numFmts>
  <fonts count="9" x14ac:knownFonts="1">
    <font>
      <sz val="12"/>
      <color theme="1"/>
      <name val="Arial"/>
      <family val="2"/>
    </font>
    <font>
      <sz val="12"/>
      <color theme="1"/>
      <name val="Arial"/>
      <family val="2"/>
    </font>
    <font>
      <b/>
      <sz val="12"/>
      <color theme="0"/>
      <name val="Arial"/>
      <family val="2"/>
    </font>
    <font>
      <sz val="12"/>
      <color theme="1" tint="0.34998626667073579"/>
      <name val="Arial"/>
      <family val="2"/>
    </font>
    <font>
      <sz val="12"/>
      <color rgb="FF444444"/>
      <name val="Arial"/>
      <family val="2"/>
    </font>
    <font>
      <b/>
      <sz val="12"/>
      <color rgb="FF000000"/>
      <name val="Arial"/>
      <family val="2"/>
    </font>
    <font>
      <sz val="12"/>
      <color rgb="FF000000"/>
      <name val="Arial"/>
      <family val="2"/>
    </font>
    <font>
      <sz val="9"/>
      <color indexed="81"/>
      <name val="Tahoma"/>
      <charset val="1"/>
    </font>
    <font>
      <sz val="12"/>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2"/>
        <bgColor indexed="64"/>
      </patternFill>
    </fill>
    <fill>
      <patternFill patternType="solid">
        <fgColor rgb="FF002060"/>
        <bgColor indexed="64"/>
      </patternFill>
    </fill>
  </fills>
  <borders count="1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30">
    <xf numFmtId="0" fontId="0" fillId="0" borderId="0" xfId="0"/>
    <xf numFmtId="0" fontId="3" fillId="2" borderId="3" xfId="0" applyFont="1" applyFill="1" applyBorder="1" applyAlignment="1">
      <alignment horizontal="left" vertical="top" wrapText="1" readingOrder="1"/>
    </xf>
    <xf numFmtId="0" fontId="4" fillId="0" borderId="3" xfId="0" applyFont="1" applyBorder="1" applyAlignment="1" applyProtection="1">
      <alignment horizontal="left" vertical="top" wrapText="1"/>
      <protection locked="0"/>
    </xf>
    <xf numFmtId="164" fontId="0" fillId="0" borderId="5" xfId="2" applyNumberFormat="1" applyFont="1" applyBorder="1" applyAlignment="1" applyProtection="1">
      <alignment horizontal="left" vertical="top" wrapText="1"/>
    </xf>
    <xf numFmtId="0" fontId="0" fillId="0" borderId="5" xfId="2" applyNumberFormat="1" applyFont="1" applyBorder="1" applyAlignment="1" applyProtection="1">
      <alignment horizontal="left" vertical="top" wrapText="1"/>
    </xf>
    <xf numFmtId="164" fontId="0" fillId="0" borderId="5" xfId="2" applyNumberFormat="1" applyFont="1" applyFill="1" applyBorder="1" applyAlignment="1" applyProtection="1">
      <alignment horizontal="left" vertical="top" wrapText="1"/>
    </xf>
    <xf numFmtId="0" fontId="0" fillId="0" borderId="5" xfId="2" applyNumberFormat="1" applyFont="1" applyBorder="1" applyAlignment="1">
      <alignment horizontal="left" vertical="top" wrapText="1"/>
    </xf>
    <xf numFmtId="164" fontId="0" fillId="0" borderId="3" xfId="2" applyNumberFormat="1" applyFont="1" applyFill="1" applyBorder="1" applyAlignment="1" applyProtection="1">
      <alignment horizontal="left" vertical="top" wrapText="1"/>
    </xf>
    <xf numFmtId="0" fontId="0" fillId="0" borderId="3" xfId="2" applyNumberFormat="1" applyFont="1" applyFill="1" applyBorder="1" applyAlignment="1" applyProtection="1">
      <alignment horizontal="left" vertical="top" wrapText="1"/>
    </xf>
    <xf numFmtId="0" fontId="0" fillId="0" borderId="5" xfId="2" applyNumberFormat="1" applyFont="1" applyFill="1" applyBorder="1" applyAlignment="1" applyProtection="1">
      <alignment horizontal="left" vertical="top" wrapText="1"/>
    </xf>
    <xf numFmtId="164" fontId="0" fillId="0" borderId="3" xfId="2" applyNumberFormat="1" applyFont="1" applyBorder="1" applyAlignment="1" applyProtection="1">
      <alignment horizontal="left" vertical="top" wrapText="1"/>
    </xf>
    <xf numFmtId="0" fontId="0" fillId="0" borderId="3" xfId="2" applyNumberFormat="1" applyFont="1" applyBorder="1" applyAlignment="1" applyProtection="1">
      <alignment horizontal="left" vertical="top" wrapText="1"/>
    </xf>
    <xf numFmtId="0" fontId="4" fillId="0" borderId="3" xfId="0" applyFont="1" applyBorder="1" applyAlignment="1">
      <alignment horizontal="left" vertical="top" wrapText="1"/>
    </xf>
    <xf numFmtId="0" fontId="6" fillId="0" borderId="5" xfId="0" applyFont="1" applyBorder="1" applyAlignment="1" applyProtection="1">
      <alignment horizontal="left" vertical="top" wrapText="1"/>
      <protection locked="0"/>
    </xf>
    <xf numFmtId="164" fontId="0" fillId="0" borderId="5" xfId="2" applyNumberFormat="1" applyFont="1" applyBorder="1" applyAlignment="1">
      <alignment horizontal="left" vertical="top" wrapText="1"/>
    </xf>
    <xf numFmtId="14" fontId="5" fillId="0" borderId="3" xfId="0" applyNumberFormat="1" applyFont="1" applyBorder="1" applyAlignment="1">
      <alignment horizontal="left" vertical="top" wrapText="1"/>
    </xf>
    <xf numFmtId="164" fontId="0" fillId="0" borderId="3" xfId="2" applyNumberFormat="1" applyFont="1" applyBorder="1" applyAlignment="1">
      <alignment horizontal="left" vertical="top" wrapText="1"/>
    </xf>
    <xf numFmtId="0" fontId="0" fillId="0" borderId="3" xfId="2" applyNumberFormat="1" applyFont="1" applyBorder="1" applyAlignment="1">
      <alignment horizontal="left" vertical="top" wrapText="1"/>
    </xf>
    <xf numFmtId="0" fontId="0" fillId="0" borderId="3" xfId="0" applyFont="1" applyBorder="1" applyAlignment="1" applyProtection="1">
      <alignment horizontal="left" vertical="top" wrapText="1"/>
      <protection locked="0"/>
    </xf>
    <xf numFmtId="164" fontId="0" fillId="0" borderId="3" xfId="0" applyNumberFormat="1" applyFont="1" applyBorder="1" applyAlignment="1" applyProtection="1">
      <alignment horizontal="left" vertical="top" wrapText="1"/>
      <protection locked="0"/>
    </xf>
    <xf numFmtId="164" fontId="0" fillId="0" borderId="3" xfId="1" applyNumberFormat="1" applyFont="1" applyFill="1" applyBorder="1" applyAlignment="1" applyProtection="1">
      <alignment horizontal="left" vertical="top" wrapText="1"/>
    </xf>
    <xf numFmtId="14" fontId="5" fillId="0" borderId="5" xfId="0" applyNumberFormat="1" applyFont="1" applyBorder="1" applyAlignment="1">
      <alignment horizontal="left" vertical="top" wrapText="1"/>
    </xf>
    <xf numFmtId="0" fontId="6" fillId="0" borderId="3" xfId="0" applyFont="1" applyBorder="1" applyAlignment="1" applyProtection="1">
      <alignment horizontal="left" vertical="top" wrapText="1"/>
      <protection locked="0"/>
    </xf>
    <xf numFmtId="0" fontId="6" fillId="0" borderId="3" xfId="0" applyFont="1" applyBorder="1" applyAlignment="1">
      <alignment horizontal="left" vertical="top" wrapText="1"/>
    </xf>
    <xf numFmtId="14" fontId="6" fillId="0" borderId="5" xfId="0" applyNumberFormat="1" applyFont="1" applyBorder="1" applyAlignment="1">
      <alignment horizontal="left" vertical="top" wrapText="1"/>
    </xf>
    <xf numFmtId="0" fontId="4" fillId="0" borderId="5" xfId="0" applyFont="1" applyBorder="1" applyAlignment="1" applyProtection="1">
      <alignment horizontal="left" vertical="top" wrapText="1"/>
      <protection locked="0"/>
    </xf>
    <xf numFmtId="14" fontId="3" fillId="2" borderId="3" xfId="0" applyNumberFormat="1" applyFont="1" applyFill="1" applyBorder="1" applyAlignment="1">
      <alignment horizontal="left" vertical="top" wrapText="1" readingOrder="1"/>
    </xf>
    <xf numFmtId="164" fontId="6" fillId="0" borderId="3" xfId="0" applyNumberFormat="1" applyFont="1" applyBorder="1" applyAlignment="1" applyProtection="1">
      <alignment horizontal="left" vertical="top" wrapText="1"/>
      <protection locked="0"/>
    </xf>
    <xf numFmtId="14" fontId="6" fillId="0" borderId="3" xfId="0" applyNumberFormat="1" applyFont="1" applyBorder="1" applyAlignment="1" applyProtection="1">
      <alignment horizontal="left" vertical="top" wrapText="1"/>
      <protection locked="0"/>
    </xf>
    <xf numFmtId="14" fontId="3" fillId="0" borderId="3" xfId="0" applyNumberFormat="1" applyFont="1" applyBorder="1" applyAlignment="1">
      <alignment horizontal="left" vertical="top" wrapText="1" readingOrder="1"/>
    </xf>
    <xf numFmtId="0" fontId="6" fillId="5" borderId="3" xfId="0" applyFont="1" applyFill="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14" fontId="3" fillId="3" borderId="3" xfId="0" applyNumberFormat="1" applyFont="1" applyFill="1" applyBorder="1" applyAlignment="1">
      <alignment horizontal="left" vertical="top" wrapText="1" readingOrder="1"/>
    </xf>
    <xf numFmtId="164" fontId="0" fillId="0" borderId="8" xfId="2" applyNumberFormat="1" applyFont="1" applyFill="1" applyBorder="1" applyAlignment="1" applyProtection="1">
      <alignment horizontal="left" vertical="top" wrapText="1"/>
    </xf>
    <xf numFmtId="0" fontId="0" fillId="0" borderId="8" xfId="2" applyNumberFormat="1" applyFont="1" applyFill="1" applyBorder="1" applyAlignment="1" applyProtection="1">
      <alignment horizontal="left" vertical="top" wrapText="1"/>
    </xf>
    <xf numFmtId="164" fontId="6" fillId="0" borderId="5" xfId="0" applyNumberFormat="1" applyFont="1" applyBorder="1" applyAlignment="1" applyProtection="1">
      <alignment horizontal="left" vertical="top" wrapText="1"/>
      <protection locked="0"/>
    </xf>
    <xf numFmtId="14" fontId="6" fillId="0" borderId="5" xfId="0" applyNumberFormat="1" applyFont="1" applyBorder="1" applyAlignment="1" applyProtection="1">
      <alignment horizontal="left" vertical="top" wrapText="1"/>
      <protection locked="0"/>
    </xf>
    <xf numFmtId="0" fontId="4" fillId="0" borderId="3" xfId="0" applyFont="1" applyBorder="1" applyAlignment="1">
      <alignment horizontal="center" vertical="top" wrapText="1"/>
    </xf>
    <xf numFmtId="0" fontId="6" fillId="3" borderId="3" xfId="0" applyFont="1" applyFill="1" applyBorder="1" applyAlignment="1" applyProtection="1">
      <alignment horizontal="left" vertical="top" wrapText="1"/>
      <protection locked="0"/>
    </xf>
    <xf numFmtId="164" fontId="6" fillId="3" borderId="3" xfId="0" applyNumberFormat="1" applyFont="1" applyFill="1" applyBorder="1" applyAlignment="1" applyProtection="1">
      <alignment horizontal="left" vertical="top" wrapText="1"/>
      <protection locked="0"/>
    </xf>
    <xf numFmtId="0" fontId="6" fillId="3" borderId="3" xfId="0" applyFont="1" applyFill="1" applyBorder="1" applyAlignment="1">
      <alignment horizontal="left" vertical="top" wrapText="1"/>
    </xf>
    <xf numFmtId="164" fontId="6" fillId="5" borderId="3" xfId="0" applyNumberFormat="1" applyFont="1" applyFill="1" applyBorder="1" applyAlignment="1" applyProtection="1">
      <alignment horizontal="left" vertical="top" wrapText="1"/>
      <protection locked="0"/>
    </xf>
    <xf numFmtId="0" fontId="6" fillId="5" borderId="3" xfId="0" applyFont="1" applyFill="1" applyBorder="1" applyAlignment="1">
      <alignment horizontal="left" vertical="top" wrapText="1"/>
    </xf>
    <xf numFmtId="0" fontId="6" fillId="0" borderId="5" xfId="0" applyFont="1" applyBorder="1" applyAlignment="1">
      <alignment horizontal="left" vertical="top" wrapText="1"/>
    </xf>
    <xf numFmtId="0" fontId="6" fillId="6" borderId="3" xfId="0" applyFont="1" applyFill="1" applyBorder="1" applyAlignment="1">
      <alignment horizontal="center" vertical="top" wrapText="1"/>
    </xf>
    <xf numFmtId="164" fontId="6" fillId="6" borderId="3" xfId="0" applyNumberFormat="1" applyFont="1" applyFill="1" applyBorder="1" applyAlignment="1">
      <alignment horizontal="left" vertical="top" wrapText="1"/>
    </xf>
    <xf numFmtId="0" fontId="6" fillId="6" borderId="3" xfId="0" applyFont="1" applyFill="1" applyBorder="1" applyAlignment="1">
      <alignment horizontal="left" vertical="top" wrapText="1"/>
    </xf>
    <xf numFmtId="164" fontId="0" fillId="0" borderId="3" xfId="2" applyNumberFormat="1" applyFont="1" applyFill="1" applyBorder="1" applyAlignment="1">
      <alignment horizontal="left" vertical="top" wrapText="1"/>
    </xf>
    <xf numFmtId="0" fontId="0" fillId="0" borderId="3" xfId="2" applyNumberFormat="1" applyFont="1" applyFill="1" applyBorder="1" applyAlignment="1">
      <alignment horizontal="left" vertical="top" wrapText="1"/>
    </xf>
    <xf numFmtId="164" fontId="0" fillId="0" borderId="1" xfId="2" applyNumberFormat="1" applyFont="1" applyBorder="1" applyAlignment="1">
      <alignment horizontal="left" vertical="top" wrapText="1"/>
    </xf>
    <xf numFmtId="0" fontId="0" fillId="0" borderId="1" xfId="2" applyNumberFormat="1" applyFont="1" applyBorder="1" applyAlignment="1">
      <alignment horizontal="left" vertical="top" wrapText="1"/>
    </xf>
    <xf numFmtId="0" fontId="0" fillId="0" borderId="5" xfId="0" applyFont="1" applyBorder="1" applyAlignment="1" applyProtection="1">
      <alignment horizontal="left" vertical="top" wrapText="1"/>
      <protection locked="0"/>
    </xf>
    <xf numFmtId="164" fontId="0" fillId="0" borderId="5" xfId="0" applyNumberFormat="1" applyFont="1" applyBorder="1" applyAlignment="1" applyProtection="1">
      <alignment horizontal="left" vertical="top" wrapText="1"/>
      <protection locked="0"/>
    </xf>
    <xf numFmtId="14" fontId="0" fillId="0" borderId="5" xfId="0" applyNumberFormat="1" applyFont="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5" borderId="3" xfId="0" applyFont="1" applyFill="1" applyBorder="1" applyAlignment="1" applyProtection="1">
      <alignment horizontal="left" vertical="top" wrapText="1"/>
      <protection locked="0"/>
    </xf>
    <xf numFmtId="14" fontId="0" fillId="0" borderId="3" xfId="0" applyNumberFormat="1"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14" fontId="0" fillId="0" borderId="6" xfId="0" applyNumberFormat="1" applyFont="1" applyBorder="1" applyAlignment="1" applyProtection="1">
      <alignment horizontal="left" vertical="top" wrapText="1"/>
      <protection locked="0"/>
    </xf>
    <xf numFmtId="14" fontId="0" fillId="3" borderId="3" xfId="0" applyNumberFormat="1" applyFont="1" applyFill="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14" fontId="0" fillId="0" borderId="8" xfId="0" applyNumberFormat="1" applyFont="1" applyBorder="1" applyAlignment="1">
      <alignment horizontal="left" vertical="top" wrapText="1"/>
    </xf>
    <xf numFmtId="14" fontId="0" fillId="0" borderId="3" xfId="0" applyNumberFormat="1" applyFont="1" applyBorder="1" applyAlignment="1">
      <alignment horizontal="left" vertical="top" wrapText="1"/>
    </xf>
    <xf numFmtId="14" fontId="0" fillId="0" borderId="6" xfId="0" applyNumberFormat="1" applyFont="1" applyBorder="1" applyAlignment="1">
      <alignment horizontal="left" vertical="top" wrapText="1"/>
    </xf>
    <xf numFmtId="14" fontId="6" fillId="0" borderId="3" xfId="0" applyNumberFormat="1" applyFont="1" applyBorder="1" applyAlignment="1">
      <alignment horizontal="left" vertical="top" wrapText="1"/>
    </xf>
    <xf numFmtId="14" fontId="0" fillId="0" borderId="5" xfId="0" applyNumberFormat="1" applyFont="1" applyBorder="1" applyAlignment="1">
      <alignment horizontal="left" vertical="top" wrapText="1"/>
    </xf>
    <xf numFmtId="14" fontId="0" fillId="0" borderId="7" xfId="0" applyNumberFormat="1" applyFont="1" applyBorder="1" applyAlignment="1">
      <alignment horizontal="left" vertical="top" wrapText="1"/>
    </xf>
    <xf numFmtId="14" fontId="0" fillId="0" borderId="9" xfId="0" applyNumberFormat="1" applyFont="1" applyBorder="1" applyAlignment="1">
      <alignment horizontal="left" vertical="top" wrapText="1"/>
    </xf>
    <xf numFmtId="14" fontId="0" fillId="0" borderId="1" xfId="0" applyNumberFormat="1" applyFont="1" applyBorder="1" applyAlignment="1">
      <alignment horizontal="left" vertical="top" wrapText="1"/>
    </xf>
    <xf numFmtId="14" fontId="0" fillId="0" borderId="2" xfId="0" applyNumberFormat="1" applyFont="1" applyBorder="1" applyAlignment="1">
      <alignment horizontal="left" vertical="top" wrapText="1"/>
    </xf>
    <xf numFmtId="14" fontId="0" fillId="3" borderId="3" xfId="0" applyNumberFormat="1" applyFont="1" applyFill="1" applyBorder="1" applyAlignment="1">
      <alignment horizontal="left" vertical="top" wrapText="1"/>
    </xf>
    <xf numFmtId="0" fontId="0" fillId="0" borderId="0" xfId="0" applyFont="1" applyAlignment="1">
      <alignment horizontal="left" vertical="top" wrapText="1"/>
    </xf>
    <xf numFmtId="0" fontId="0" fillId="0" borderId="3" xfId="0" applyFont="1" applyBorder="1" applyAlignment="1">
      <alignment horizontal="center" vertical="top" textRotation="180" wrapText="1"/>
    </xf>
    <xf numFmtId="14" fontId="0" fillId="6" borderId="3" xfId="0" applyNumberFormat="1" applyFont="1" applyFill="1" applyBorder="1" applyAlignment="1">
      <alignment horizontal="left" vertical="top" wrapText="1"/>
    </xf>
    <xf numFmtId="14" fontId="0" fillId="6" borderId="5" xfId="0" applyNumberFormat="1" applyFont="1" applyFill="1" applyBorder="1" applyAlignment="1">
      <alignment horizontal="left" vertical="top" wrapText="1"/>
    </xf>
    <xf numFmtId="0" fontId="0" fillId="0" borderId="3" xfId="0" applyFont="1" applyBorder="1" applyAlignment="1">
      <alignment horizontal="left" vertical="top" wrapText="1"/>
    </xf>
    <xf numFmtId="0" fontId="2" fillId="7" borderId="8" xfId="0" applyFont="1" applyFill="1" applyBorder="1" applyAlignment="1">
      <alignment horizontal="center" vertical="center" wrapText="1"/>
    </xf>
    <xf numFmtId="0" fontId="2" fillId="7" borderId="8" xfId="2" applyNumberFormat="1" applyFont="1" applyFill="1" applyBorder="1" applyAlignment="1">
      <alignment horizontal="center" vertical="center" wrapText="1"/>
    </xf>
    <xf numFmtId="0" fontId="2" fillId="7" borderId="8" xfId="2" applyNumberFormat="1" applyFont="1" applyFill="1" applyBorder="1" applyAlignment="1" applyProtection="1">
      <alignment horizontal="center" vertical="center" wrapText="1"/>
    </xf>
    <xf numFmtId="0" fontId="0" fillId="0" borderId="0" xfId="0" applyFont="1" applyAlignment="1">
      <alignment horizontal="center" vertical="center" wrapText="1"/>
    </xf>
    <xf numFmtId="0" fontId="0" fillId="0" borderId="8" xfId="0" applyFont="1" applyBorder="1" applyAlignment="1">
      <alignment horizontal="left" vertical="top" wrapText="1"/>
    </xf>
    <xf numFmtId="164" fontId="0" fillId="0" borderId="3" xfId="0" applyNumberFormat="1" applyFont="1" applyBorder="1" applyAlignment="1">
      <alignment horizontal="left" vertical="top" wrapText="1"/>
    </xf>
    <xf numFmtId="0" fontId="0" fillId="0" borderId="5" xfId="0" applyFont="1" applyBorder="1" applyAlignment="1">
      <alignment horizontal="left" vertical="top" wrapText="1"/>
    </xf>
    <xf numFmtId="164" fontId="0" fillId="0" borderId="5" xfId="0" applyNumberFormat="1" applyFont="1" applyBorder="1" applyAlignment="1">
      <alignment horizontal="left" vertical="top" wrapText="1"/>
    </xf>
    <xf numFmtId="0" fontId="0" fillId="3" borderId="0" xfId="0" applyFont="1" applyFill="1" applyAlignment="1">
      <alignment horizontal="left" vertical="top" wrapText="1"/>
    </xf>
    <xf numFmtId="0" fontId="0" fillId="0" borderId="1" xfId="0" applyFont="1" applyBorder="1" applyAlignment="1">
      <alignment horizontal="left" vertical="top" wrapText="1"/>
    </xf>
    <xf numFmtId="165" fontId="0" fillId="0" borderId="3" xfId="0" applyNumberFormat="1" applyFont="1" applyBorder="1" applyAlignment="1">
      <alignment horizontal="left" vertical="top" wrapText="1"/>
    </xf>
    <xf numFmtId="0" fontId="0" fillId="0" borderId="3" xfId="0" applyFont="1" applyBorder="1" applyAlignment="1">
      <alignment horizontal="center" vertical="top" wrapText="1"/>
    </xf>
    <xf numFmtId="0" fontId="0" fillId="6" borderId="3" xfId="0" applyFont="1" applyFill="1" applyBorder="1" applyAlignment="1">
      <alignment horizontal="left" vertical="top" wrapText="1"/>
    </xf>
    <xf numFmtId="0" fontId="0" fillId="0" borderId="5" xfId="0" applyFont="1" applyBorder="1" applyAlignment="1">
      <alignment horizontal="center" vertical="top" wrapText="1"/>
    </xf>
    <xf numFmtId="0" fontId="6" fillId="0" borderId="5" xfId="0" applyFont="1" applyBorder="1" applyAlignment="1" applyProtection="1">
      <alignment horizontal="center" vertical="top" wrapText="1"/>
      <protection locked="0"/>
    </xf>
    <xf numFmtId="0" fontId="2" fillId="7" borderId="1" xfId="0" applyFont="1" applyFill="1" applyBorder="1" applyAlignment="1">
      <alignment horizontal="center" vertical="center" wrapText="1"/>
    </xf>
    <xf numFmtId="0" fontId="0" fillId="0" borderId="0" xfId="0" applyFont="1" applyAlignment="1" applyProtection="1">
      <alignment horizontal="center" vertical="center" wrapText="1"/>
      <protection locked="0"/>
    </xf>
    <xf numFmtId="0" fontId="0" fillId="0" borderId="4" xfId="0" applyFont="1" applyBorder="1" applyAlignment="1">
      <alignment horizontal="left" vertical="top" wrapText="1"/>
    </xf>
    <xf numFmtId="165" fontId="0" fillId="0" borderId="4" xfId="0" applyNumberFormat="1" applyFont="1" applyBorder="1" applyAlignment="1">
      <alignment horizontal="left" vertical="top" wrapText="1"/>
    </xf>
    <xf numFmtId="14" fontId="0" fillId="0" borderId="4" xfId="0" applyNumberFormat="1" applyFont="1" applyBorder="1" applyAlignment="1">
      <alignment horizontal="left" vertical="top" wrapText="1"/>
    </xf>
    <xf numFmtId="0" fontId="0" fillId="0" borderId="3" xfId="0" applyFont="1" applyBorder="1" applyAlignment="1">
      <alignment horizontal="left" vertical="top"/>
    </xf>
    <xf numFmtId="165" fontId="0" fillId="0" borderId="8" xfId="0" applyNumberFormat="1" applyFont="1" applyBorder="1" applyAlignment="1">
      <alignment horizontal="left" vertical="top" wrapText="1"/>
    </xf>
    <xf numFmtId="165" fontId="0" fillId="0" borderId="5" xfId="0" applyNumberFormat="1" applyFont="1" applyBorder="1" applyAlignment="1">
      <alignment horizontal="left" vertical="top" wrapText="1"/>
    </xf>
    <xf numFmtId="0" fontId="0" fillId="0" borderId="0" xfId="0" applyFont="1"/>
    <xf numFmtId="0" fontId="4" fillId="0" borderId="4" xfId="0" applyFont="1" applyBorder="1" applyAlignment="1">
      <alignment horizontal="left" vertical="top" wrapText="1"/>
    </xf>
    <xf numFmtId="164" fontId="0" fillId="0" borderId="4" xfId="0" applyNumberFormat="1" applyFont="1" applyBorder="1" applyAlignment="1">
      <alignment horizontal="left" vertical="top" wrapText="1"/>
    </xf>
    <xf numFmtId="164" fontId="0" fillId="0" borderId="3" xfId="2" applyNumberFormat="1" applyFont="1" applyBorder="1" applyAlignment="1" applyProtection="1">
      <alignment horizontal="left" vertical="top" wrapText="1"/>
      <protection locked="0"/>
    </xf>
    <xf numFmtId="44" fontId="0" fillId="0" borderId="5" xfId="2" applyFont="1" applyBorder="1" applyAlignment="1" applyProtection="1">
      <alignment horizontal="left" vertical="top" wrapText="1"/>
    </xf>
    <xf numFmtId="0" fontId="0" fillId="0" borderId="3" xfId="2" applyNumberFormat="1" applyFont="1" applyBorder="1" applyAlignment="1" applyProtection="1">
      <alignment horizontal="left" vertical="top" wrapText="1"/>
      <protection locked="0"/>
    </xf>
    <xf numFmtId="0" fontId="6" fillId="0" borderId="3" xfId="0" applyFont="1" applyBorder="1" applyAlignment="1">
      <alignment horizontal="left" vertical="center" wrapText="1"/>
    </xf>
    <xf numFmtId="0" fontId="0" fillId="4" borderId="5" xfId="0" applyFont="1" applyFill="1" applyBorder="1" applyAlignment="1">
      <alignment horizontal="left" vertical="top" wrapText="1"/>
    </xf>
    <xf numFmtId="0" fontId="0" fillId="5" borderId="5" xfId="0" applyFont="1" applyFill="1" applyBorder="1" applyAlignment="1" applyProtection="1">
      <alignment horizontal="left" vertical="top" wrapText="1"/>
      <protection locked="0"/>
    </xf>
    <xf numFmtId="0" fontId="8" fillId="0" borderId="3" xfId="0" applyFont="1" applyBorder="1" applyAlignment="1">
      <alignment horizontal="left" vertical="top" wrapText="1"/>
    </xf>
    <xf numFmtId="0" fontId="8" fillId="4" borderId="5" xfId="0" applyFont="1" applyFill="1" applyBorder="1" applyAlignment="1">
      <alignment horizontal="left" vertical="top" wrapText="1"/>
    </xf>
    <xf numFmtId="0" fontId="0" fillId="0" borderId="0" xfId="0" applyFont="1" applyBorder="1" applyAlignment="1">
      <alignment horizontal="left" vertical="top" wrapText="1"/>
    </xf>
    <xf numFmtId="0" fontId="6" fillId="0" borderId="3" xfId="0" applyFont="1" applyBorder="1" applyAlignment="1">
      <alignment horizontal="center" vertical="top" wrapText="1"/>
    </xf>
    <xf numFmtId="0" fontId="4" fillId="0" borderId="0" xfId="0" applyFont="1" applyBorder="1" applyAlignment="1">
      <alignment horizontal="left" vertical="top" wrapText="1"/>
    </xf>
    <xf numFmtId="0" fontId="4" fillId="0" borderId="5" xfId="0" applyFont="1" applyBorder="1" applyAlignment="1" applyProtection="1">
      <alignment horizontal="center" vertical="top" wrapText="1"/>
      <protection locked="0"/>
    </xf>
    <xf numFmtId="0" fontId="0" fillId="0" borderId="10" xfId="0" applyFont="1" applyBorder="1" applyAlignment="1">
      <alignment horizontal="left" vertical="top" wrapText="1"/>
    </xf>
    <xf numFmtId="164" fontId="0" fillId="0" borderId="8" xfId="0" applyNumberFormat="1" applyFont="1" applyBorder="1" applyAlignment="1">
      <alignment horizontal="left" vertical="top" wrapText="1"/>
    </xf>
    <xf numFmtId="164" fontId="0" fillId="0" borderId="3" xfId="1" applyNumberFormat="1" applyFont="1" applyBorder="1" applyAlignment="1">
      <alignment horizontal="left" vertical="top" wrapText="1"/>
    </xf>
    <xf numFmtId="164" fontId="0" fillId="0" borderId="1" xfId="0" applyNumberFormat="1" applyFont="1" applyBorder="1" applyAlignment="1">
      <alignment horizontal="left" vertical="top" wrapText="1"/>
    </xf>
    <xf numFmtId="164" fontId="6" fillId="0" borderId="3" xfId="0" applyNumberFormat="1" applyFont="1" applyBorder="1" applyAlignment="1">
      <alignment horizontal="left" vertical="top" wrapText="1"/>
    </xf>
    <xf numFmtId="164" fontId="0" fillId="4" borderId="5" xfId="1" applyNumberFormat="1" applyFont="1" applyFill="1" applyBorder="1" applyAlignment="1">
      <alignment horizontal="left" vertical="top" wrapText="1"/>
    </xf>
    <xf numFmtId="164" fontId="0" fillId="5" borderId="5" xfId="0" applyNumberFormat="1" applyFont="1" applyFill="1" applyBorder="1" applyAlignment="1" applyProtection="1">
      <alignment horizontal="left" vertical="top" wrapText="1"/>
      <protection locked="0"/>
    </xf>
    <xf numFmtId="0" fontId="6" fillId="0" borderId="8" xfId="0" applyFont="1" applyBorder="1" applyAlignment="1">
      <alignment horizontal="left" vertical="top" wrapText="1"/>
    </xf>
    <xf numFmtId="0" fontId="0" fillId="6" borderId="8" xfId="0" applyFont="1" applyFill="1" applyBorder="1" applyAlignment="1">
      <alignment horizontal="left" vertical="top" wrapText="1"/>
    </xf>
    <xf numFmtId="165" fontId="0" fillId="4" borderId="8" xfId="0" applyNumberFormat="1" applyFont="1" applyFill="1" applyBorder="1" applyAlignment="1">
      <alignment horizontal="left" vertical="top" wrapText="1"/>
    </xf>
    <xf numFmtId="0" fontId="0" fillId="5" borderId="5" xfId="0" applyFont="1" applyFill="1" applyBorder="1" applyAlignment="1">
      <alignment horizontal="left" vertical="top" wrapText="1"/>
    </xf>
    <xf numFmtId="14" fontId="0" fillId="4" borderId="5" xfId="0" applyNumberFormat="1" applyFont="1" applyFill="1" applyBorder="1" applyAlignment="1">
      <alignment horizontal="left" vertical="top" wrapText="1"/>
    </xf>
    <xf numFmtId="14" fontId="0" fillId="3" borderId="5" xfId="0" applyNumberFormat="1" applyFont="1" applyFill="1" applyBorder="1" applyAlignment="1" applyProtection="1">
      <alignment horizontal="left" vertical="top" wrapText="1"/>
      <protection locked="0"/>
    </xf>
    <xf numFmtId="14" fontId="0" fillId="4" borderId="8" xfId="0" applyNumberFormat="1" applyFont="1" applyFill="1" applyBorder="1" applyAlignment="1">
      <alignment horizontal="left" vertical="top" wrapText="1"/>
    </xf>
    <xf numFmtId="14" fontId="0" fillId="3" borderId="7" xfId="0" applyNumberFormat="1" applyFont="1" applyFill="1" applyBorder="1" applyAlignment="1" applyProtection="1">
      <alignment horizontal="left" vertical="top" wrapText="1"/>
      <protection locked="0"/>
    </xf>
    <xf numFmtId="0" fontId="0" fillId="0" borderId="6" xfId="0" applyFont="1" applyBorder="1" applyAlignment="1">
      <alignment horizontal="left" vertical="top" wrapText="1"/>
    </xf>
  </cellXfs>
  <cellStyles count="3">
    <cellStyle name="Currency" xfId="1" builtinId="4"/>
    <cellStyle name="Currency 2" xfId="2" xr:uid="{209E63E1-77FB-44EF-8A1C-23DD8A6AE52F}"/>
    <cellStyle name="Normal" xfId="0" builtinId="0"/>
  </cellStyles>
  <dxfs count="70">
    <dxf>
      <fill>
        <patternFill>
          <bgColor rgb="FFE2EFDA"/>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protection locked="1" hidden="0"/>
    </dxf>
    <dxf>
      <font>
        <strike val="0"/>
        <outline val="0"/>
        <shadow val="0"/>
        <u val="none"/>
        <vertAlign val="baseline"/>
        <sz val="12"/>
        <name val="Arial"/>
        <family val="2"/>
        <scheme val="none"/>
      </font>
    </dxf>
    <dxf>
      <font>
        <strike val="0"/>
        <outline val="0"/>
        <shadow val="0"/>
        <u val="none"/>
        <vertAlign val="baseline"/>
        <sz val="12"/>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64" formatCode="&quot;£&quot;#,##0.00"/>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64" formatCode="&quot;£&quot;#,##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numFmt numFmtId="164" formatCode="&quot;£&quot;#,##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D0198E4C-66EB-41B3-BAC9-9DE38407CD78}">
    <nsvFilter filterId="{A3AC0DDC-8B50-483B-A93D-E4601DA3D0C2}" ref="A1:L114" tableId="1"/>
  </namedSheetView>
  <namedSheetView name="View1" id="{463A3497-ABA1-422A-B451-092869C7899C}">
    <nsvFilter filterId="{A3AC0DDC-8B50-483B-A93D-E4601DA3D0C2}" ref="A1:L114" tableId="1"/>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F39B0D3F-6CFE-4DA5-86A1-4661D8DFCE46}">
    <nsvFilter filterId="{56560725-CE3C-47A0-9343-E2CD82187FA8}" ref="A1:P120" tableId="2"/>
  </namedSheetView>
  <namedSheetView name="View1" id="{97A73D35-8ADC-43AD-B2A5-A203460FED58}">
    <nsvFilter filterId="{56560725-CE3C-47A0-9343-E2CD82187FA8}" ref="A1:P120" tableId="2"/>
  </namedSheetView>
  <namedSheetView name="View2" id="{F1D8374D-85EB-405D-B5AD-6815035552C8}">
    <nsvFilter filterId="{56560725-CE3C-47A0-9343-E2CD82187FA8}" ref="A1:P120" tableId="2"/>
  </namedSheetView>
</namedSheetViews>
</file>

<file path=xl/persons/person.xml><?xml version="1.0" encoding="utf-8"?>
<personList xmlns="http://schemas.microsoft.com/office/spreadsheetml/2018/threadedcomments" xmlns:x="http://schemas.openxmlformats.org/spreadsheetml/2006/main">
  <person displayName="Zayyan Steadman" id="{CB41CD68-0100-46AE-A309-8A4AB483DF4C}" userId="S::Zayyan.Steadman@westyorks-ca.gov.uk::7fcc2019-49a6-4f4b-9d0f-c23362a4b19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67BA65-2DEC-4DCC-A226-8C02CB9D2FF5}" name="Table2" displayName="Table2" ref="A1:L114" headerRowDxfId="21" dataDxfId="19" totalsRowDxfId="20" headerRowBorderDxfId="68" tableBorderDxfId="69" totalsRowBorderDxfId="67">
  <autoFilter ref="A1:L114" xr:uid="{A3AC0DDC-8B50-483B-A93D-E4601DA3D0C2}"/>
  <sortState xmlns:xlrd2="http://schemas.microsoft.com/office/spreadsheetml/2017/richdata2" ref="A2:L114">
    <sortCondition ref="I1:I114"/>
  </sortState>
  <tableColumns count="12">
    <tableColumn id="2" xr3:uid="{25924097-38A9-411E-80A2-C238D41E0AF6}" name="Title" dataDxfId="33" totalsRowDxfId="66"/>
    <tableColumn id="3" xr3:uid="{5FBD0776-7C42-4C2E-8511-CB886E33F66C}" name="Description" dataDxfId="32" totalsRowDxfId="65"/>
    <tableColumn id="4" xr3:uid="{E1698EE6-ABC7-464C-BD88-1F594E914BD9}" name="New Contract Reference" dataDxfId="31" totalsRowDxfId="64"/>
    <tableColumn id="6" xr3:uid="{F3DAAB49-3695-4249-9BA5-4A1E3DD3AD58}" name="Value " totalsRowFunction="sum" dataDxfId="30" totalsRowDxfId="63"/>
    <tableColumn id="7" xr3:uid="{7F0B82E0-4772-4DAA-B112-FEB345850D28}" name="Value Range_x000a_(Hide in Reports)" dataDxfId="29" totalsRowDxfId="62">
      <calculatedColumnFormula>IF(D2="","",IF(D2&lt;50000,"30K-50K",(IF(D2&lt;100000,"50K-100K",(IF(D2&lt;500000,"100K-500K",(IF(D2&lt;1000000,"500K-1M",(IF(D2&lt;5000000,"1M-5M",(IF(D2&lt;10000000,"5M-10M",(IF(D2&lt;20000000,"10M-20M","20M+"))))))))))))))</calculatedColumnFormula>
    </tableColumn>
    <tableColumn id="8" xr3:uid="{9D5C9F24-CDA0-4CA0-A8CD-F68BC99A492E}" name="Category" dataDxfId="28" totalsRowDxfId="61"/>
    <tableColumn id="18" xr3:uid="{F2A0F7DF-2DA9-4D91-B2B1-BD5D6DFFB5F6}" name="Service" dataDxfId="27" totalsRowDxfId="60"/>
    <tableColumn id="19" xr3:uid="{34DB564D-720B-4D2E-9229-5BB0ECE0F072}" name="Directorate" dataDxfId="26" totalsRowDxfId="59"/>
    <tableColumn id="31" xr3:uid="{EB71A4E7-91AD-4A4E-9FCA-07EA477BED41}" name="PLANNED _x000a_Advert Dispatch Date" dataDxfId="25" totalsRowDxfId="58"/>
    <tableColumn id="32" xr3:uid="{6B4F24E1-C3BE-457B-802C-2962182FFF58}" name="PLANNED _x000a_Tender Return Date" dataDxfId="24" totalsRowDxfId="57"/>
    <tableColumn id="34" xr3:uid="{0BA27BF6-23F4-44ED-B1B6-66A66238FC1F}" name="PLANNED _x000a_Award Date " dataDxfId="23" totalsRowDxfId="56"/>
    <tableColumn id="35" xr3:uid="{090C2964-0904-41EF-9432-9E38C34B6192}" name="PLANNED _x000a_Contract Start" dataDxfId="22" totalsRowDxfId="55"/>
  </tableColumns>
  <tableStyleInfo name="TableStyleLight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80178-6B51-4C99-8CE3-28B22025B4EF}" name="Table3" displayName="Table3" ref="A1:P120" totalsRowShown="0" headerRowDxfId="35" dataDxfId="34" headerRowBorderDxfId="53" tableBorderDxfId="54" totalsRowBorderDxfId="52">
  <autoFilter ref="A1:P120" xr:uid="{56560725-CE3C-47A0-9343-E2CD82187FA8}"/>
  <sortState xmlns:xlrd2="http://schemas.microsoft.com/office/spreadsheetml/2017/richdata2" ref="A2:P120">
    <sortCondition ref="J1:J120"/>
  </sortState>
  <tableColumns count="16">
    <tableColumn id="2" xr3:uid="{51F3B439-6D51-41A5-92CB-52C907455AC4}" name="Title" dataDxfId="51"/>
    <tableColumn id="3" xr3:uid="{7734843B-9225-4FCC-8C8A-08260F7D1C03}" name="Description" dataDxfId="50"/>
    <tableColumn id="4" xr3:uid="{4AC2A624-0E88-4777-90F9-DAD6BB67FBD9}" name="New Contract Reference" dataDxfId="49"/>
    <tableColumn id="6" xr3:uid="{566ECDC1-2B73-4CFC-AB17-C204E56395AE}" name="Value " dataDxfId="48"/>
    <tableColumn id="7" xr3:uid="{B1D9808D-093A-4847-8E00-43E789E2EF10}" name="Value Range_x000a_(Hide in Reports)" dataDxfId="47">
      <calculatedColumnFormula>IF(D2="","",IF(D2&lt;50000,"30K-50K",(IF(D2&lt;100000,"50K-100K",(IF(D2&lt;500000,"100K-500K",(IF(D2&lt;1000000,"500K-1M",(IF(D2&lt;5000000,"1M-5M",(IF(D2&lt;10000000,"5M-10M",(IF(D2&lt;20000000,"10M-20M","20M+"))))))))))))))</calculatedColumnFormula>
    </tableColumn>
    <tableColumn id="8" xr3:uid="{8F4BE96A-D3A4-4DBB-A23F-64F250B1BBDC}" name="Category" dataDxfId="46"/>
    <tableColumn id="18" xr3:uid="{6A6F725E-9868-44B2-8249-B24D2AEAB120}" name="Service" dataDxfId="45"/>
    <tableColumn id="19" xr3:uid="{023EDA1E-9ACE-437C-A019-3A4276BF9FF5}" name="Directorate" dataDxfId="44"/>
    <tableColumn id="31" xr3:uid="{EFF2524B-A0B6-4871-818E-052496270D59}" name="PLANNED _x000a_Advert Dispatch Date" dataDxfId="43"/>
    <tableColumn id="32" xr3:uid="{4A360AC6-DCB6-4FF2-9880-CC16CA9C1C79}" name="PLANNED _x000a_Tender Return Date" dataDxfId="42"/>
    <tableColumn id="34" xr3:uid="{7ED0E1C9-BECE-483F-A647-F77B4724D35F}" name="PLANNED _x000a_Award Date " dataDxfId="41"/>
    <tableColumn id="35" xr3:uid="{A38C840D-410C-4117-94E8-0D9AA9F7856A}" name="PLANNED _x000a_Contract Start" dataDxfId="40"/>
    <tableColumn id="39" xr3:uid="{8A8D35F7-3AFA-4526-9BAE-3821A77A13CB}" name="ACTUAL _x000a_Advert Dispatch Date" dataDxfId="39"/>
    <tableColumn id="40" xr3:uid="{A3923113-6D29-4B3F-816A-12AA2546BFD7}" name="ACTUAL _x000a_Tender Return Date" dataDxfId="38"/>
    <tableColumn id="42" xr3:uid="{722EDA0B-DFDE-4B68-B160-7B82C8B063E8}" name="ACTUAL _x000a_Award Date" dataDxfId="37"/>
    <tableColumn id="43" xr3:uid="{59282E0E-46D2-4964-A178-E6AFFEDDD7DC}" name="ACTUAL _x000a_Contract Start" dataDxfId="36"/>
  </tableColumns>
  <tableStyleInfo name="TableStyleLight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4-22T10:33:57.75" personId="{CB41CD68-0100-46AE-A309-8A4AB483DF4C}" id="{49E87955-63A1-4B28-A648-FA9BBE142718}">
    <text>Please amend to 60 Characters or less when transferring from previous tab</text>
  </threadedComment>
</ThreadedComments>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microsoft.com/office/2019/04/relationships/namedSheetView" Target="../namedSheetViews/namedSheetView2.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DAFC4-AAAA-454A-8594-E657FDE588D2}">
  <sheetPr>
    <tabColor rgb="FF92D050"/>
  </sheetPr>
  <dimension ref="A1:N121"/>
  <sheetViews>
    <sheetView tabSelected="1" zoomScaleNormal="100" workbookViewId="0">
      <selection activeCell="A2" sqref="A2"/>
    </sheetView>
  </sheetViews>
  <sheetFormatPr defaultColWidth="24.109375" defaultRowHeight="15" x14ac:dyDescent="0.2"/>
  <cols>
    <col min="1" max="1" width="60.5546875" style="60" customWidth="1"/>
    <col min="2" max="2" width="55.77734375" style="60" customWidth="1"/>
    <col min="3" max="3" width="27.109375" style="60" customWidth="1"/>
    <col min="4" max="4" width="24.109375" style="60"/>
    <col min="5" max="5" width="0" style="60" hidden="1" customWidth="1"/>
    <col min="6" max="7" width="24.109375" style="60"/>
    <col min="8" max="8" width="46" style="60" customWidth="1"/>
    <col min="9" max="16384" width="24.109375" style="60"/>
  </cols>
  <sheetData>
    <row r="1" spans="1:12" s="92" customFormat="1" ht="31.5" x14ac:dyDescent="0.2">
      <c r="A1" s="91" t="s">
        <v>0</v>
      </c>
      <c r="B1" s="91" t="s">
        <v>1</v>
      </c>
      <c r="C1" s="91" t="s">
        <v>2</v>
      </c>
      <c r="D1" s="91" t="s">
        <v>3</v>
      </c>
      <c r="E1" s="91" t="s">
        <v>4</v>
      </c>
      <c r="F1" s="91" t="s">
        <v>5</v>
      </c>
      <c r="G1" s="91" t="s">
        <v>6</v>
      </c>
      <c r="H1" s="91" t="s">
        <v>7</v>
      </c>
      <c r="I1" s="91" t="s">
        <v>8</v>
      </c>
      <c r="J1" s="91" t="s">
        <v>9</v>
      </c>
      <c r="K1" s="91" t="s">
        <v>10</v>
      </c>
      <c r="L1" s="91" t="s">
        <v>11</v>
      </c>
    </row>
    <row r="2" spans="1:12" ht="75" x14ac:dyDescent="0.2">
      <c r="A2" s="93" t="s">
        <v>64</v>
      </c>
      <c r="B2" s="100" t="s">
        <v>65</v>
      </c>
      <c r="C2" s="100" t="s">
        <v>62</v>
      </c>
      <c r="D2" s="101">
        <v>400000</v>
      </c>
      <c r="E2" s="94" t="str">
        <f>IF(D2="","",IF(D2&lt;50000,"30K-50K",(IF(D2&lt;100000,"50K-100K",(IF(D2&lt;500000,"100K-500K",(IF(D2&lt;1000000,"500K-1M",(IF(D2&lt;5000000,"1M-5M",(IF(D2&lt;10000000,"5M-10M",(IF(D2&lt;20000000,"10M-20M","20M+"))))))))))))))</f>
        <v>100K-500K</v>
      </c>
      <c r="F2" s="93" t="s">
        <v>66</v>
      </c>
      <c r="G2" s="93" t="s">
        <v>20</v>
      </c>
      <c r="H2" s="93" t="s">
        <v>59</v>
      </c>
      <c r="I2" s="95">
        <v>45898</v>
      </c>
      <c r="J2" s="95">
        <v>45929</v>
      </c>
      <c r="K2" s="95">
        <v>45990</v>
      </c>
      <c r="L2" s="95">
        <v>46020</v>
      </c>
    </row>
    <row r="3" spans="1:12" ht="31.5" x14ac:dyDescent="0.2">
      <c r="A3" s="75" t="s">
        <v>22</v>
      </c>
      <c r="B3" s="75"/>
      <c r="C3" s="75" t="s">
        <v>23</v>
      </c>
      <c r="D3" s="10">
        <v>2075000.34</v>
      </c>
      <c r="E3" s="86" t="str">
        <f>IF(D3="","",IF(D3&lt;50000,"30K-50K",(IF(D3&lt;100000,"50K-100K",(IF(D3&lt;500000,"100K-500K",(IF(D3&lt;1000000,"500K-1M",(IF(D3&lt;5000000,"1M-5M",(IF(D3&lt;10000000,"5M-10M",(IF(D3&lt;20000000,"10M-20M","20M+"))))))))))))))</f>
        <v>1M-5M</v>
      </c>
      <c r="F3" s="11" t="s">
        <v>24</v>
      </c>
      <c r="G3" s="75" t="s">
        <v>25</v>
      </c>
      <c r="H3" s="75" t="s">
        <v>26</v>
      </c>
      <c r="I3" s="62">
        <v>45944</v>
      </c>
      <c r="J3" s="62">
        <v>45975</v>
      </c>
      <c r="K3" s="62">
        <v>46024</v>
      </c>
      <c r="L3" s="62">
        <v>46054</v>
      </c>
    </row>
    <row r="4" spans="1:12" ht="30" x14ac:dyDescent="0.2">
      <c r="A4" s="82" t="s">
        <v>33</v>
      </c>
      <c r="B4" s="82" t="s">
        <v>34</v>
      </c>
      <c r="C4" s="82"/>
      <c r="D4" s="5">
        <v>6000000</v>
      </c>
      <c r="E4" s="86" t="str">
        <f>IF(D4="","",IF(D4&lt;50000,"30K-50K",(IF(D4&lt;100000,"50K-100K",(IF(D4&lt;500000,"100K-500K",(IF(D4&lt;1000000,"500K-1M",(IF(D4&lt;5000000,"1M-5M",(IF(D4&lt;10000000,"5M-10M",(IF(D4&lt;20000000,"10M-20M","20M+"))))))))))))))</f>
        <v>5M-10M</v>
      </c>
      <c r="F4" s="9" t="s">
        <v>24</v>
      </c>
      <c r="G4" s="82" t="s">
        <v>35</v>
      </c>
      <c r="H4" s="82" t="s">
        <v>36</v>
      </c>
      <c r="I4" s="65">
        <v>45962</v>
      </c>
      <c r="J4" s="62">
        <v>45992</v>
      </c>
      <c r="K4" s="62">
        <v>46023</v>
      </c>
      <c r="L4" s="65">
        <v>46054</v>
      </c>
    </row>
    <row r="5" spans="1:12" ht="45" x14ac:dyDescent="0.2">
      <c r="A5" s="13" t="s">
        <v>72</v>
      </c>
      <c r="B5" s="13" t="s">
        <v>73</v>
      </c>
      <c r="C5" s="82"/>
      <c r="D5" s="14">
        <v>3266483.68</v>
      </c>
      <c r="E5" s="86" t="str">
        <f>IF(D5="","",IF(D5&lt;50000,"30K-50K",(IF(D5&lt;100000,"50K-100K",(IF(D5&lt;500000,"100K-500K",(IF(D5&lt;1000000,"500K-1M",(IF(D5&lt;5000000,"1M-5M",(IF(D5&lt;10000000,"5M-10M",(IF(D5&lt;20000000,"10M-20M","20M+"))))))))))))))</f>
        <v>1M-5M</v>
      </c>
      <c r="F5" s="6" t="s">
        <v>13</v>
      </c>
      <c r="G5" s="13" t="s">
        <v>74</v>
      </c>
      <c r="H5" s="51" t="s">
        <v>32</v>
      </c>
      <c r="I5" s="62">
        <v>45962</v>
      </c>
      <c r="J5" s="62">
        <v>45992</v>
      </c>
      <c r="K5" s="62">
        <v>46054</v>
      </c>
      <c r="L5" s="62">
        <v>46082</v>
      </c>
    </row>
    <row r="6" spans="1:12" ht="15.75" x14ac:dyDescent="0.2">
      <c r="A6" s="51" t="s">
        <v>16</v>
      </c>
      <c r="B6" s="25" t="s">
        <v>17</v>
      </c>
      <c r="C6" s="25" t="s">
        <v>18</v>
      </c>
      <c r="D6" s="52">
        <v>200000</v>
      </c>
      <c r="E6" s="86" t="str">
        <f>IF(D6="","",IF(D6&lt;50000,"30K-50K",(IF(D6&lt;100000,"50K-100K",(IF(D6&lt;500000,"100K-500K",(IF(D6&lt;1000000,"500K-1M",(IF(D6&lt;5000000,"1M-5M",(IF(D6&lt;10000000,"5M-10M",(IF(D6&lt;20000000,"10M-20M","20M+"))))))))))))))</f>
        <v>100K-500K</v>
      </c>
      <c r="F6" s="51" t="s">
        <v>19</v>
      </c>
      <c r="G6" s="51" t="s">
        <v>20</v>
      </c>
      <c r="H6" s="51" t="s">
        <v>21</v>
      </c>
      <c r="I6" s="65">
        <v>45970</v>
      </c>
      <c r="J6" s="65">
        <v>46000</v>
      </c>
      <c r="K6" s="65">
        <v>46062</v>
      </c>
      <c r="L6" s="65">
        <v>46090</v>
      </c>
    </row>
    <row r="7" spans="1:12" ht="15.75" x14ac:dyDescent="0.2">
      <c r="A7" s="82" t="s">
        <v>12</v>
      </c>
      <c r="B7" s="82"/>
      <c r="C7" s="82"/>
      <c r="D7" s="3">
        <v>3000000</v>
      </c>
      <c r="E7" s="86" t="str">
        <f>IF(D7="","",IF(D7&lt;50000,"30K-50K",(IF(D7&lt;100000,"50K-100K",(IF(D7&lt;500000,"100K-500K",(IF(D7&lt;1000000,"500K-1M",(IF(D7&lt;5000000,"1M-5M",(IF(D7&lt;10000000,"5M-10M",(IF(D7&lt;20000000,"10M-20M","20M+"))))))))))))))</f>
        <v>1M-5M</v>
      </c>
      <c r="F7" s="4" t="s">
        <v>13</v>
      </c>
      <c r="G7" s="82" t="s">
        <v>14</v>
      </c>
      <c r="H7" s="82" t="s">
        <v>15</v>
      </c>
      <c r="I7" s="65">
        <v>45992</v>
      </c>
      <c r="J7" s="62">
        <v>46023</v>
      </c>
      <c r="K7" s="62">
        <v>46082</v>
      </c>
      <c r="L7" s="65">
        <v>46113</v>
      </c>
    </row>
    <row r="8" spans="1:12" ht="60" x14ac:dyDescent="0.2">
      <c r="A8" s="96" t="s">
        <v>41</v>
      </c>
      <c r="B8" s="75" t="s">
        <v>42</v>
      </c>
      <c r="C8" s="75" t="s">
        <v>43</v>
      </c>
      <c r="D8" s="7">
        <v>10000000</v>
      </c>
      <c r="E8" s="86" t="str">
        <f>IF(D8="","",IF(D8&lt;50000,"30K-50K",(IF(D8&lt;100000,"50K-100K",(IF(D8&lt;500000,"100K-500K",(IF(D8&lt;1000000,"500K-1M",(IF(D8&lt;5000000,"1M-5M",(IF(D8&lt;10000000,"5M-10M",(IF(D8&lt;20000000,"10M-20M","20M+"))))))))))))))</f>
        <v>10M-20M</v>
      </c>
      <c r="F8" s="8" t="s">
        <v>24</v>
      </c>
      <c r="G8" s="75" t="s">
        <v>25</v>
      </c>
      <c r="H8" s="75" t="s">
        <v>26</v>
      </c>
      <c r="I8" s="62">
        <v>46019</v>
      </c>
      <c r="J8" s="62">
        <v>46049</v>
      </c>
      <c r="K8" s="62">
        <v>46109</v>
      </c>
      <c r="L8" s="62">
        <v>46139</v>
      </c>
    </row>
    <row r="9" spans="1:12" ht="30" x14ac:dyDescent="0.2">
      <c r="A9" s="75" t="s">
        <v>50</v>
      </c>
      <c r="B9" s="75" t="s">
        <v>51</v>
      </c>
      <c r="C9" s="75">
        <v>94158</v>
      </c>
      <c r="D9" s="81">
        <v>1500000</v>
      </c>
      <c r="E9" s="86" t="str">
        <f>IF(D9="","",IF(D9&lt;50000,"30K-50K",(IF(D9&lt;100000,"50K-100K",(IF(D9&lt;500000,"100K-500K",(IF(D9&lt;1000000,"500K-1M",(IF(D9&lt;5000000,"1M-5M",(IF(D9&lt;10000000,"5M-10M",(IF(D9&lt;20000000,"10M-20M","20M+"))))))))))))))</f>
        <v>1M-5M</v>
      </c>
      <c r="F9" s="75" t="s">
        <v>13</v>
      </c>
      <c r="G9" s="75" t="s">
        <v>52</v>
      </c>
      <c r="H9" s="18" t="s">
        <v>32</v>
      </c>
      <c r="I9" s="62">
        <v>46021</v>
      </c>
      <c r="J9" s="62">
        <v>46051</v>
      </c>
      <c r="K9" s="62">
        <v>46111</v>
      </c>
      <c r="L9" s="62">
        <v>46141</v>
      </c>
    </row>
    <row r="10" spans="1:12" ht="15.75" x14ac:dyDescent="0.2">
      <c r="A10" s="75" t="s">
        <v>53</v>
      </c>
      <c r="B10" s="75" t="s">
        <v>53</v>
      </c>
      <c r="C10" s="75"/>
      <c r="D10" s="10">
        <v>10000000</v>
      </c>
      <c r="E10" s="86" t="str">
        <f>IF(D10="","",IF(D10&lt;50000,"30K-50K",(IF(D10&lt;100000,"50K-100K",(IF(D10&lt;500000,"100K-500K",(IF(D10&lt;1000000,"500K-1M",(IF(D10&lt;5000000,"1M-5M",(IF(D10&lt;10000000,"5M-10M",(IF(D10&lt;20000000,"10M-20M","20M+"))))))))))))))</f>
        <v>10M-20M</v>
      </c>
      <c r="F10" s="11" t="s">
        <v>24</v>
      </c>
      <c r="G10" s="75" t="s">
        <v>25</v>
      </c>
      <c r="H10" s="75" t="s">
        <v>26</v>
      </c>
      <c r="I10" s="62">
        <v>46023</v>
      </c>
      <c r="J10" s="62">
        <v>46054</v>
      </c>
      <c r="K10" s="62">
        <v>46113</v>
      </c>
      <c r="L10" s="62">
        <v>46143</v>
      </c>
    </row>
    <row r="11" spans="1:12" ht="15.75" x14ac:dyDescent="0.2">
      <c r="A11" s="82" t="s">
        <v>55</v>
      </c>
      <c r="B11" s="82" t="s">
        <v>56</v>
      </c>
      <c r="C11" s="82" t="s">
        <v>57</v>
      </c>
      <c r="D11" s="3">
        <v>2500000</v>
      </c>
      <c r="E11" s="86" t="str">
        <f>IF(D11="","",IF(D11&lt;50000,"30K-50K",(IF(D11&lt;100000,"50K-100K",(IF(D11&lt;500000,"100K-500K",(IF(D11&lt;1000000,"500K-1M",(IF(D11&lt;5000000,"1M-5M",(IF(D11&lt;10000000,"5M-10M",(IF(D11&lt;20000000,"10M-20M","20M+"))))))))))))))</f>
        <v>1M-5M</v>
      </c>
      <c r="F11" s="4" t="s">
        <v>46</v>
      </c>
      <c r="G11" s="82" t="s">
        <v>58</v>
      </c>
      <c r="H11" s="82" t="s">
        <v>59</v>
      </c>
      <c r="I11" s="65">
        <v>46054</v>
      </c>
      <c r="J11" s="65">
        <v>46082</v>
      </c>
      <c r="K11" s="65">
        <v>46143</v>
      </c>
      <c r="L11" s="65">
        <v>46204</v>
      </c>
    </row>
    <row r="12" spans="1:12" ht="15.75" x14ac:dyDescent="0.2">
      <c r="A12" s="18" t="s">
        <v>76</v>
      </c>
      <c r="B12" s="18" t="s">
        <v>77</v>
      </c>
      <c r="C12" s="18"/>
      <c r="D12" s="102">
        <v>60000</v>
      </c>
      <c r="E12" s="86" t="str">
        <f>IF(D12="","",IF(D12&lt;50000,"30K-50K",(IF(D12&lt;100000,"50K-100K",(IF(D12&lt;500000,"100K-500K",(IF(D12&lt;1000000,"500K-1M",(IF(D12&lt;5000000,"1M-5M",(IF(D12&lt;10000000,"5M-10M",(IF(D12&lt;20000000,"10M-20M","20M+"))))))))))))))</f>
        <v>50K-100K</v>
      </c>
      <c r="F12" s="104" t="s">
        <v>13</v>
      </c>
      <c r="G12" s="18" t="s">
        <v>78</v>
      </c>
      <c r="H12" s="82" t="s">
        <v>40</v>
      </c>
      <c r="I12" s="62">
        <v>46082</v>
      </c>
      <c r="J12" s="62">
        <v>46112</v>
      </c>
      <c r="K12" s="62">
        <v>46172</v>
      </c>
      <c r="L12" s="62">
        <v>46202</v>
      </c>
    </row>
    <row r="13" spans="1:12" ht="15.75" x14ac:dyDescent="0.2">
      <c r="A13" s="75" t="s">
        <v>79</v>
      </c>
      <c r="B13" s="75" t="s">
        <v>79</v>
      </c>
      <c r="C13" s="75"/>
      <c r="D13" s="10">
        <v>2500000</v>
      </c>
      <c r="E13" s="86" t="str">
        <f>IF(D13="","",IF(D13&lt;50000,"30K-50K",(IF(D13&lt;100000,"50K-100K",(IF(D13&lt;500000,"100K-500K",(IF(D13&lt;1000000,"500K-1M",(IF(D13&lt;5000000,"1M-5M",(IF(D13&lt;10000000,"5M-10M",(IF(D13&lt;20000000,"10M-20M","20M+"))))))))))))))</f>
        <v>1M-5M</v>
      </c>
      <c r="F13" s="103" t="s">
        <v>19</v>
      </c>
      <c r="G13" s="82" t="s">
        <v>25</v>
      </c>
      <c r="H13" s="82" t="s">
        <v>26</v>
      </c>
      <c r="I13" s="62">
        <v>46082</v>
      </c>
      <c r="J13" s="62">
        <v>46113</v>
      </c>
      <c r="K13" s="62">
        <v>46174</v>
      </c>
      <c r="L13" s="62">
        <v>46204</v>
      </c>
    </row>
    <row r="14" spans="1:12" ht="30" x14ac:dyDescent="0.2">
      <c r="A14" s="75" t="s">
        <v>93</v>
      </c>
      <c r="B14" s="75" t="s">
        <v>94</v>
      </c>
      <c r="C14" s="75"/>
      <c r="D14" s="16">
        <v>4000000</v>
      </c>
      <c r="E14" s="86" t="str">
        <f>IF(D14="","",IF(D14&lt;50000,"30K-50K",(IF(D14&lt;100000,"50K-100K",(IF(D14&lt;500000,"100K-500K",(IF(D14&lt;1000000,"500K-1M",(IF(D14&lt;5000000,"1M-5M",(IF(D14&lt;10000000,"5M-10M",(IF(D14&lt;20000000,"10M-20M","20M+"))))))))))))))</f>
        <v>1M-5M</v>
      </c>
      <c r="F14" s="6" t="s">
        <v>19</v>
      </c>
      <c r="G14" s="75" t="s">
        <v>35</v>
      </c>
      <c r="H14" s="75" t="s">
        <v>59</v>
      </c>
      <c r="I14" s="62">
        <v>46114</v>
      </c>
      <c r="J14" s="62">
        <v>46144</v>
      </c>
      <c r="K14" s="62">
        <v>46205</v>
      </c>
      <c r="L14" s="62">
        <v>46236</v>
      </c>
    </row>
    <row r="15" spans="1:12" ht="30" x14ac:dyDescent="0.2">
      <c r="A15" s="75" t="s">
        <v>89</v>
      </c>
      <c r="B15" s="75" t="s">
        <v>90</v>
      </c>
      <c r="C15" s="75">
        <v>53161</v>
      </c>
      <c r="D15" s="10">
        <v>30000000</v>
      </c>
      <c r="E15" s="86" t="str">
        <f>IF(D15="","",IF(D15&lt;50000,"30K-50K",(IF(D15&lt;100000,"50K-100K",(IF(D15&lt;500000,"100K-500K",(IF(D15&lt;1000000,"500K-1M",(IF(D15&lt;5000000,"1M-5M",(IF(D15&lt;10000000,"5M-10M",(IF(D15&lt;20000000,"10M-20M","20M+"))))))))))))))</f>
        <v>20M+</v>
      </c>
      <c r="F15" s="11" t="s">
        <v>13</v>
      </c>
      <c r="G15" s="75" t="s">
        <v>91</v>
      </c>
      <c r="H15" s="75" t="s">
        <v>92</v>
      </c>
      <c r="I15" s="65">
        <v>46143</v>
      </c>
      <c r="J15" s="62">
        <v>46174</v>
      </c>
      <c r="K15" s="62">
        <v>46235</v>
      </c>
      <c r="L15" s="65">
        <v>46296</v>
      </c>
    </row>
    <row r="16" spans="1:12" ht="30" x14ac:dyDescent="0.2">
      <c r="A16" s="82" t="s">
        <v>95</v>
      </c>
      <c r="B16" s="82" t="s">
        <v>96</v>
      </c>
      <c r="C16" s="82"/>
      <c r="D16" s="14">
        <v>79000</v>
      </c>
      <c r="E16" s="86" t="str">
        <f>IF(D16="","",IF(D16&lt;50000,"30K-50K",(IF(D16&lt;100000,"50K-100K",(IF(D16&lt;500000,"100K-500K",(IF(D16&lt;1000000,"500K-1M",(IF(D16&lt;5000000,"1M-5M",(IF(D16&lt;10000000,"5M-10M",(IF(D16&lt;20000000,"10M-20M","20M+"))))))))))))))</f>
        <v>50K-100K</v>
      </c>
      <c r="F16" s="6" t="s">
        <v>13</v>
      </c>
      <c r="G16" s="82" t="s">
        <v>58</v>
      </c>
      <c r="H16" s="82" t="s">
        <v>59</v>
      </c>
      <c r="I16" s="65">
        <v>46144</v>
      </c>
      <c r="J16" s="62">
        <v>46174</v>
      </c>
      <c r="K16" s="62">
        <v>46234</v>
      </c>
      <c r="L16" s="65">
        <v>46264</v>
      </c>
    </row>
    <row r="17" spans="1:12" ht="15.75" x14ac:dyDescent="0.2">
      <c r="A17" s="82" t="s">
        <v>97</v>
      </c>
      <c r="B17" s="82" t="s">
        <v>97</v>
      </c>
      <c r="C17" s="82" t="s">
        <v>98</v>
      </c>
      <c r="D17" s="3">
        <v>2150000</v>
      </c>
      <c r="E17" s="86" t="str">
        <f>IF(D17="","",IF(D17&lt;50000,"30K-50K",(IF(D17&lt;100000,"50K-100K",(IF(D17&lt;500000,"100K-500K",(IF(D17&lt;1000000,"500K-1M",(IF(D17&lt;5000000,"1M-5M",(IF(D17&lt;10000000,"5M-10M",(IF(D17&lt;20000000,"10M-20M","20M+"))))))))))))))</f>
        <v>1M-5M</v>
      </c>
      <c r="F17" s="4" t="s">
        <v>24</v>
      </c>
      <c r="G17" s="82" t="s">
        <v>25</v>
      </c>
      <c r="H17" s="82" t="s">
        <v>26</v>
      </c>
      <c r="I17" s="62">
        <v>46174</v>
      </c>
      <c r="J17" s="62">
        <v>46204</v>
      </c>
      <c r="K17" s="62">
        <v>46266</v>
      </c>
      <c r="L17" s="62">
        <v>46296</v>
      </c>
    </row>
    <row r="18" spans="1:12" ht="15.75" x14ac:dyDescent="0.2">
      <c r="A18" s="82" t="s">
        <v>99</v>
      </c>
      <c r="B18" s="82" t="s">
        <v>100</v>
      </c>
      <c r="C18" s="82"/>
      <c r="D18" s="5"/>
      <c r="E18" s="86" t="str">
        <f>IF(D18="","",IF(D18&lt;50000,"30K-50K",(IF(D18&lt;100000,"50K-100K",(IF(D18&lt;500000,"100K-500K",(IF(D18&lt;1000000,"500K-1M",(IF(D18&lt;5000000,"1M-5M",(IF(D18&lt;10000000,"5M-10M",(IF(D18&lt;20000000,"10M-20M","20M+"))))))))))))))</f>
        <v/>
      </c>
      <c r="F18" s="9" t="s">
        <v>46</v>
      </c>
      <c r="G18" s="82" t="s">
        <v>30</v>
      </c>
      <c r="H18" s="82" t="s">
        <v>26</v>
      </c>
      <c r="I18" s="65">
        <v>46174</v>
      </c>
      <c r="J18" s="65">
        <v>46217</v>
      </c>
      <c r="K18" s="65">
        <v>46258</v>
      </c>
      <c r="L18" s="65">
        <v>46478</v>
      </c>
    </row>
    <row r="19" spans="1:12" ht="30" x14ac:dyDescent="0.2">
      <c r="A19" s="75" t="s">
        <v>101</v>
      </c>
      <c r="B19" s="75" t="s">
        <v>102</v>
      </c>
      <c r="C19" s="75"/>
      <c r="D19" s="81">
        <v>4000000</v>
      </c>
      <c r="E19" s="86" t="str">
        <f>IF(D19="","",IF(D19&lt;50000,"30K-50K",(IF(D19&lt;100000,"50K-100K",(IF(D19&lt;500000,"100K-500K",(IF(D19&lt;1000000,"500K-1M",(IF(D19&lt;5000000,"1M-5M",(IF(D19&lt;10000000,"5M-10M",(IF(D19&lt;20000000,"10M-20M","20M+"))))))))))))))</f>
        <v>1M-5M</v>
      </c>
      <c r="F19" s="11" t="s">
        <v>46</v>
      </c>
      <c r="G19" s="75" t="s">
        <v>30</v>
      </c>
      <c r="H19" s="82" t="s">
        <v>26</v>
      </c>
      <c r="I19" s="62">
        <v>46185</v>
      </c>
      <c r="J19" s="62">
        <v>46199</v>
      </c>
      <c r="K19" s="62">
        <v>46220</v>
      </c>
      <c r="L19" s="62">
        <v>46267</v>
      </c>
    </row>
    <row r="20" spans="1:12" ht="45" x14ac:dyDescent="0.2">
      <c r="A20" s="82" t="s">
        <v>103</v>
      </c>
      <c r="B20" s="82" t="s">
        <v>104</v>
      </c>
      <c r="C20" s="75"/>
      <c r="D20" s="3">
        <v>30000000</v>
      </c>
      <c r="E20" s="86" t="str">
        <f>IF(D20="","",IF(D20&lt;50000,"30K-50K",(IF(D20&lt;100000,"50K-100K",(IF(D20&lt;500000,"100K-500K",(IF(D20&lt;1000000,"500K-1M",(IF(D20&lt;5000000,"1M-5M",(IF(D20&lt;10000000,"5M-10M",(IF(D20&lt;20000000,"10M-20M","20M+"))))))))))))))</f>
        <v>20M+</v>
      </c>
      <c r="F20" s="11" t="s">
        <v>46</v>
      </c>
      <c r="G20" s="82" t="s">
        <v>30</v>
      </c>
      <c r="H20" s="82" t="s">
        <v>26</v>
      </c>
      <c r="I20" s="62">
        <v>46204</v>
      </c>
      <c r="J20" s="62"/>
      <c r="K20" s="62">
        <v>46477</v>
      </c>
      <c r="L20" s="62">
        <v>46753</v>
      </c>
    </row>
    <row r="21" spans="1:12" ht="45" x14ac:dyDescent="0.2">
      <c r="A21" s="82" t="s">
        <v>105</v>
      </c>
      <c r="B21" s="82" t="s">
        <v>106</v>
      </c>
      <c r="C21" s="75"/>
      <c r="D21" s="3">
        <v>10000000</v>
      </c>
      <c r="E21" s="86" t="str">
        <f>IF(D21="","",IF(D21&lt;50000,"30K-50K",(IF(D21&lt;100000,"50K-100K",(IF(D21&lt;500000,"100K-500K",(IF(D21&lt;1000000,"500K-1M",(IF(D21&lt;5000000,"1M-5M",(IF(D21&lt;10000000,"5M-10M",(IF(D21&lt;20000000,"10M-20M","20M+"))))))))))))))</f>
        <v>10M-20M</v>
      </c>
      <c r="F21" s="11" t="s">
        <v>46</v>
      </c>
      <c r="G21" s="82" t="s">
        <v>30</v>
      </c>
      <c r="H21" s="82" t="s">
        <v>26</v>
      </c>
      <c r="I21" s="62">
        <v>46204</v>
      </c>
      <c r="J21" s="62"/>
      <c r="K21" s="62">
        <v>46477</v>
      </c>
      <c r="L21" s="62">
        <v>46753</v>
      </c>
    </row>
    <row r="22" spans="1:12" ht="45" x14ac:dyDescent="0.2">
      <c r="A22" s="82" t="s">
        <v>107</v>
      </c>
      <c r="B22" s="82" t="s">
        <v>108</v>
      </c>
      <c r="C22" s="82"/>
      <c r="D22" s="3">
        <v>10000000</v>
      </c>
      <c r="E22" s="86" t="str">
        <f>IF(D22="","",IF(D22&lt;50000,"30K-50K",(IF(D22&lt;100000,"50K-100K",(IF(D22&lt;500000,"100K-500K",(IF(D22&lt;1000000,"500K-1M",(IF(D22&lt;5000000,"1M-5M",(IF(D22&lt;10000000,"5M-10M",(IF(D22&lt;20000000,"10M-20M","20M+"))))))))))))))</f>
        <v>10M-20M</v>
      </c>
      <c r="F22" s="4" t="s">
        <v>46</v>
      </c>
      <c r="G22" s="82" t="s">
        <v>30</v>
      </c>
      <c r="H22" s="82" t="s">
        <v>26</v>
      </c>
      <c r="I22" s="65">
        <v>46204</v>
      </c>
      <c r="J22" s="65"/>
      <c r="K22" s="65">
        <v>46477</v>
      </c>
      <c r="L22" s="65">
        <v>46753</v>
      </c>
    </row>
    <row r="23" spans="1:12" ht="45" x14ac:dyDescent="0.2">
      <c r="A23" s="82" t="s">
        <v>123</v>
      </c>
      <c r="B23" s="82" t="s">
        <v>104</v>
      </c>
      <c r="C23" s="82"/>
      <c r="D23" s="3">
        <v>30000000</v>
      </c>
      <c r="E23" s="86" t="str">
        <f>IF(D23="","",IF(D23&lt;50000,"30K-50K",(IF(D23&lt;100000,"50K-100K",(IF(D23&lt;500000,"100K-500K",(IF(D23&lt;1000000,"500K-1M",(IF(D23&lt;5000000,"1M-5M",(IF(D23&lt;10000000,"5M-10M",(IF(D23&lt;20000000,"10M-20M","20M+"))))))))))))))</f>
        <v>20M+</v>
      </c>
      <c r="F23" s="4" t="s">
        <v>46</v>
      </c>
      <c r="G23" s="82" t="s">
        <v>30</v>
      </c>
      <c r="H23" s="82" t="s">
        <v>26</v>
      </c>
      <c r="I23" s="65">
        <v>46204</v>
      </c>
      <c r="J23" s="65"/>
      <c r="K23" s="65">
        <v>46477</v>
      </c>
      <c r="L23" s="65">
        <v>46753</v>
      </c>
    </row>
    <row r="24" spans="1:12" ht="45" x14ac:dyDescent="0.2">
      <c r="A24" s="93" t="s">
        <v>124</v>
      </c>
      <c r="B24" s="93" t="s">
        <v>125</v>
      </c>
      <c r="C24" s="93"/>
      <c r="D24" s="3">
        <v>15000000</v>
      </c>
      <c r="E24" s="86" t="str">
        <f>IF(D24="","",IF(D24&lt;50000,"30K-50K",(IF(D24&lt;100000,"50K-100K",(IF(D24&lt;500000,"100K-500K",(IF(D24&lt;1000000,"500K-1M",(IF(D24&lt;5000000,"1M-5M",(IF(D24&lt;10000000,"5M-10M",(IF(D24&lt;20000000,"10M-20M","20M+"))))))))))))))</f>
        <v>10M-20M</v>
      </c>
      <c r="F24" s="4" t="s">
        <v>46</v>
      </c>
      <c r="G24" s="82" t="s">
        <v>30</v>
      </c>
      <c r="H24" s="80" t="s">
        <v>26</v>
      </c>
      <c r="I24" s="65">
        <v>46204</v>
      </c>
      <c r="J24" s="65"/>
      <c r="K24" s="65">
        <v>46477</v>
      </c>
      <c r="L24" s="65">
        <v>46753</v>
      </c>
    </row>
    <row r="25" spans="1:12" ht="45" x14ac:dyDescent="0.2">
      <c r="A25" s="75" t="s">
        <v>126</v>
      </c>
      <c r="B25" s="75" t="s">
        <v>127</v>
      </c>
      <c r="C25" s="75"/>
      <c r="D25" s="10">
        <v>10000000</v>
      </c>
      <c r="E25" s="86" t="str">
        <f>IF(D25="","",IF(D25&lt;50000,"30K-50K",(IF(D25&lt;100000,"50K-100K",(IF(D25&lt;500000,"100K-500K",(IF(D25&lt;1000000,"500K-1M",(IF(D25&lt;5000000,"1M-5M",(IF(D25&lt;10000000,"5M-10M",(IF(D25&lt;20000000,"10M-20M","20M+"))))))))))))))</f>
        <v>10M-20M</v>
      </c>
      <c r="F25" s="11" t="s">
        <v>46</v>
      </c>
      <c r="G25" s="75" t="s">
        <v>30</v>
      </c>
      <c r="H25" s="75" t="s">
        <v>26</v>
      </c>
      <c r="I25" s="62">
        <v>46204</v>
      </c>
      <c r="J25" s="62"/>
      <c r="K25" s="62">
        <v>46477</v>
      </c>
      <c r="L25" s="62">
        <v>46753</v>
      </c>
    </row>
    <row r="26" spans="1:12" ht="120" x14ac:dyDescent="0.2">
      <c r="A26" s="75" t="s">
        <v>37</v>
      </c>
      <c r="B26" s="75" t="s">
        <v>38</v>
      </c>
      <c r="C26" s="75">
        <v>72922</v>
      </c>
      <c r="D26" s="7">
        <v>800000</v>
      </c>
      <c r="E26" s="86" t="str">
        <f>IF(D26="","",IF(D26&lt;50000,"30K-50K",(IF(D26&lt;100000,"50K-100K",(IF(D26&lt;500000,"100K-500K",(IF(D26&lt;1000000,"500K-1M",(IF(D26&lt;5000000,"1M-5M",(IF(D26&lt;10000000,"5M-10M",(IF(D26&lt;20000000,"10M-20M","20M+"))))))))))))))</f>
        <v>500K-1M</v>
      </c>
      <c r="F26" s="8" t="s">
        <v>13</v>
      </c>
      <c r="G26" s="75" t="s">
        <v>39</v>
      </c>
      <c r="H26" s="75" t="s">
        <v>40</v>
      </c>
      <c r="I26" s="62">
        <v>46235</v>
      </c>
      <c r="J26" s="62">
        <v>46266</v>
      </c>
      <c r="K26" s="62">
        <v>46327</v>
      </c>
      <c r="L26" s="62">
        <v>46357</v>
      </c>
    </row>
    <row r="27" spans="1:12" ht="30" x14ac:dyDescent="0.2">
      <c r="A27" s="82" t="s">
        <v>117</v>
      </c>
      <c r="B27" s="75" t="s">
        <v>118</v>
      </c>
      <c r="C27" s="82"/>
      <c r="D27" s="83">
        <v>28000000</v>
      </c>
      <c r="E27" s="86" t="str">
        <f>IF(D27="","",IF(D27&lt;50000,"30K-50K",(IF(D27&lt;100000,"50K-100K",(IF(D27&lt;500000,"100K-500K",(IF(D27&lt;1000000,"500K-1M",(IF(D27&lt;5000000,"1M-5M",(IF(D27&lt;10000000,"5M-10M",(IF(D27&lt;20000000,"10M-20M","20M+"))))))))))))))</f>
        <v>20M+</v>
      </c>
      <c r="F27" s="4" t="s">
        <v>46</v>
      </c>
      <c r="G27" s="82" t="s">
        <v>30</v>
      </c>
      <c r="H27" s="82" t="s">
        <v>26</v>
      </c>
      <c r="I27" s="65">
        <v>46478</v>
      </c>
      <c r="J27" s="65">
        <v>46508</v>
      </c>
      <c r="K27" s="62">
        <v>46568</v>
      </c>
      <c r="L27" s="62">
        <v>46598</v>
      </c>
    </row>
    <row r="28" spans="1:12" ht="30" x14ac:dyDescent="0.2">
      <c r="A28" s="82" t="s">
        <v>119</v>
      </c>
      <c r="B28" s="82" t="s">
        <v>120</v>
      </c>
      <c r="C28" s="82"/>
      <c r="D28" s="5">
        <v>120000</v>
      </c>
      <c r="E28" s="86" t="str">
        <f>IF(D28="","",IF(D28&lt;50000,"30K-50K",(IF(D28&lt;100000,"50K-100K",(IF(D28&lt;500000,"100K-500K",(IF(D28&lt;1000000,"500K-1M",(IF(D28&lt;5000000,"1M-5M",(IF(D28&lt;10000000,"5M-10M",(IF(D28&lt;20000000,"10M-20M","20M+"))))))))))))))</f>
        <v>100K-500K</v>
      </c>
      <c r="F28" s="9" t="s">
        <v>121</v>
      </c>
      <c r="G28" s="82" t="s">
        <v>122</v>
      </c>
      <c r="H28" s="82" t="s">
        <v>15</v>
      </c>
      <c r="I28" s="65">
        <v>46478</v>
      </c>
      <c r="J28" s="65">
        <v>46508</v>
      </c>
      <c r="K28" s="62">
        <v>46568</v>
      </c>
      <c r="L28" s="62">
        <v>46598</v>
      </c>
    </row>
    <row r="29" spans="1:12" ht="30" x14ac:dyDescent="0.2">
      <c r="A29" s="82" t="s">
        <v>130</v>
      </c>
      <c r="B29" s="82" t="s">
        <v>102</v>
      </c>
      <c r="C29" s="82"/>
      <c r="D29" s="83">
        <v>4000000</v>
      </c>
      <c r="E29" s="97" t="str">
        <f>IF(D29="","",IF(D29&lt;50000,"30K-50K",(IF(D29&lt;100000,"50K-100K",(IF(D29&lt;500000,"100K-500K",(IF(D29&lt;1000000,"500K-1M",(IF(D29&lt;5000000,"1M-5M",(IF(D29&lt;10000000,"5M-10M",(IF(D29&lt;20000000,"10M-20M","20M+"))))))))))))))</f>
        <v>1M-5M</v>
      </c>
      <c r="F29" s="4" t="s">
        <v>46</v>
      </c>
      <c r="G29" s="82" t="s">
        <v>30</v>
      </c>
      <c r="H29" s="75" t="s">
        <v>26</v>
      </c>
      <c r="I29" s="62">
        <v>46550</v>
      </c>
      <c r="J29" s="62">
        <v>46564</v>
      </c>
      <c r="K29" s="62">
        <v>46585</v>
      </c>
      <c r="L29" s="62">
        <v>46632</v>
      </c>
    </row>
    <row r="30" spans="1:12" ht="30" x14ac:dyDescent="0.2">
      <c r="A30" s="75" t="s">
        <v>128</v>
      </c>
      <c r="B30" s="75" t="s">
        <v>129</v>
      </c>
      <c r="C30" s="75"/>
      <c r="D30" s="7">
        <v>6500000</v>
      </c>
      <c r="E30" s="97" t="str">
        <f>IF(D30="","",IF(D30&lt;50000,"30K-50K",(IF(D30&lt;100000,"50K-100K",(IF(D30&lt;500000,"100K-500K",(IF(D30&lt;1000000,"500K-1M",(IF(D30&lt;5000000,"1M-5M",(IF(D30&lt;10000000,"5M-10M",(IF(D30&lt;20000000,"10M-20M","20M+"))))))))))))))</f>
        <v>5M-10M</v>
      </c>
      <c r="F30" s="8" t="s">
        <v>13</v>
      </c>
      <c r="G30" s="75" t="s">
        <v>75</v>
      </c>
      <c r="H30" s="75" t="s">
        <v>15</v>
      </c>
      <c r="I30" s="65">
        <v>46566</v>
      </c>
      <c r="J30" s="62">
        <v>46582</v>
      </c>
      <c r="K30" s="62">
        <v>46638</v>
      </c>
      <c r="L30" s="65">
        <v>46688</v>
      </c>
    </row>
    <row r="31" spans="1:12" ht="15.75" x14ac:dyDescent="0.2">
      <c r="A31" s="51" t="s">
        <v>133</v>
      </c>
      <c r="B31" s="51" t="s">
        <v>134</v>
      </c>
      <c r="C31" s="51"/>
      <c r="D31" s="52"/>
      <c r="E31" s="97" t="str">
        <f>IF(D31="","",IF(D31&lt;50000,"30K-50K",(IF(D31&lt;100000,"50K-100K",(IF(D31&lt;500000,"100K-500K",(IF(D31&lt;1000000,"500K-1M",(IF(D31&lt;5000000,"1M-5M",(IF(D31&lt;10000000,"5M-10M",(IF(D31&lt;20000000,"10M-20M","20M+"))))))))))))))</f>
        <v/>
      </c>
      <c r="F31" s="51"/>
      <c r="G31" s="51" t="s">
        <v>135</v>
      </c>
      <c r="H31" s="51" t="s">
        <v>136</v>
      </c>
      <c r="I31" s="65">
        <v>46843</v>
      </c>
      <c r="J31" s="65">
        <v>46873</v>
      </c>
      <c r="K31" s="65">
        <v>46933</v>
      </c>
      <c r="L31" s="65">
        <v>46963</v>
      </c>
    </row>
    <row r="32" spans="1:12" ht="15.75" x14ac:dyDescent="0.2">
      <c r="A32" s="75" t="s">
        <v>137</v>
      </c>
      <c r="B32" s="75"/>
      <c r="C32" s="75" t="s">
        <v>138</v>
      </c>
      <c r="D32" s="10">
        <v>20000000</v>
      </c>
      <c r="E32" s="97" t="str">
        <f>IF(D32="","",IF(D32&lt;50000,"30K-50K",(IF(D32&lt;100000,"50K-100K",(IF(D32&lt;500000,"100K-500K",(IF(D32&lt;1000000,"500K-1M",(IF(D32&lt;5000000,"1M-5M",(IF(D32&lt;10000000,"5M-10M",(IF(D32&lt;20000000,"10M-20M","20M+"))))))))))))))</f>
        <v>20M+</v>
      </c>
      <c r="F32" s="11" t="s">
        <v>13</v>
      </c>
      <c r="G32" s="75" t="s">
        <v>91</v>
      </c>
      <c r="H32" s="75" t="s">
        <v>92</v>
      </c>
      <c r="I32" s="62">
        <v>46844</v>
      </c>
      <c r="J32" s="62">
        <v>46874</v>
      </c>
      <c r="K32" s="62">
        <v>46935</v>
      </c>
      <c r="L32" s="62">
        <v>46966</v>
      </c>
    </row>
    <row r="33" spans="1:12" ht="45" x14ac:dyDescent="0.2">
      <c r="A33" s="82" t="s">
        <v>139</v>
      </c>
      <c r="B33" s="82" t="s">
        <v>140</v>
      </c>
      <c r="C33" s="82" t="s">
        <v>141</v>
      </c>
      <c r="D33" s="5">
        <v>5000000</v>
      </c>
      <c r="E33" s="98" t="str">
        <f>IF(D33="","",IF(D33&lt;50000,"30K-50K",(IF(D33&lt;100000,"50K-100K",(IF(D33&lt;500000,"100K-500K",(IF(D33&lt;1000000,"500K-1M",(IF(D33&lt;5000000,"1M-5M",(IF(D33&lt;10000000,"5M-10M",(IF(D33&lt;20000000,"10M-20M","20M+"))))))))))))))</f>
        <v>5M-10M</v>
      </c>
      <c r="F33" s="9" t="s">
        <v>121</v>
      </c>
      <c r="G33" s="82" t="s">
        <v>47</v>
      </c>
      <c r="H33" s="82" t="s">
        <v>15</v>
      </c>
      <c r="I33" s="65">
        <v>48092</v>
      </c>
      <c r="J33" s="65">
        <v>48122</v>
      </c>
      <c r="K33" s="62">
        <v>48183</v>
      </c>
      <c r="L33" s="62">
        <v>48214</v>
      </c>
    </row>
    <row r="34" spans="1:12" s="71" customFormat="1" ht="90" x14ac:dyDescent="0.2">
      <c r="A34" s="82" t="s">
        <v>27</v>
      </c>
      <c r="B34" s="82" t="s">
        <v>28</v>
      </c>
      <c r="C34" s="82"/>
      <c r="D34" s="5">
        <v>250000</v>
      </c>
      <c r="E34" s="98" t="str">
        <f>IF(D34="","",IF(D34&lt;50000,"30K-50K",(IF(D34&lt;100000,"50K-100K",(IF(D34&lt;500000,"100K-500K",(IF(D34&lt;1000000,"500K-1M",(IF(D34&lt;5000000,"1M-5M",(IF(D34&lt;10000000,"5M-10M",(IF(D34&lt;20000000,"10M-20M","20M+"))))))))))))))</f>
        <v>100K-500K</v>
      </c>
      <c r="F34" s="6" t="s">
        <v>29</v>
      </c>
      <c r="G34" s="82" t="s">
        <v>30</v>
      </c>
      <c r="H34" s="82" t="s">
        <v>26</v>
      </c>
      <c r="I34" s="65"/>
      <c r="J34" s="65"/>
      <c r="K34" s="62"/>
      <c r="L34" s="62">
        <v>45931</v>
      </c>
    </row>
    <row r="35" spans="1:12" s="71" customFormat="1" ht="30" x14ac:dyDescent="0.2">
      <c r="A35" s="82" t="s">
        <v>44</v>
      </c>
      <c r="B35" s="82" t="s">
        <v>45</v>
      </c>
      <c r="C35" s="82"/>
      <c r="D35" s="5">
        <v>2000000</v>
      </c>
      <c r="E35" s="98" t="str">
        <f>IF(D35="","",IF(D35&lt;50000,"30K-50K",(IF(D35&lt;100000,"50K-100K",(IF(D35&lt;500000,"100K-500K",(IF(D35&lt;1000000,"500K-1M",(IF(D35&lt;5000000,"1M-5M",(IF(D35&lt;10000000,"5M-10M",(IF(D35&lt;20000000,"10M-20M","20M+"))))))))))))))</f>
        <v>1M-5M</v>
      </c>
      <c r="F35" s="9" t="s">
        <v>46</v>
      </c>
      <c r="G35" s="82" t="s">
        <v>47</v>
      </c>
      <c r="H35" s="82" t="s">
        <v>36</v>
      </c>
      <c r="I35" s="65"/>
      <c r="J35" s="65"/>
      <c r="K35" s="62"/>
      <c r="L35" s="62"/>
    </row>
    <row r="36" spans="1:12" ht="30" x14ac:dyDescent="0.2">
      <c r="A36" s="82" t="s">
        <v>48</v>
      </c>
      <c r="B36" s="82" t="s">
        <v>49</v>
      </c>
      <c r="C36" s="82"/>
      <c r="D36" s="5">
        <v>60000</v>
      </c>
      <c r="E36" s="98" t="str">
        <f>IF(D36="","",IF(D36&lt;50000,"30K-50K",(IF(D36&lt;100000,"50K-100K",(IF(D36&lt;500000,"100K-500K",(IF(D36&lt;1000000,"500K-1M",(IF(D36&lt;5000000,"1M-5M",(IF(D36&lt;10000000,"5M-10M",(IF(D36&lt;20000000,"10M-20M","20M+"))))))))))))))</f>
        <v>50K-100K</v>
      </c>
      <c r="F36" s="9" t="s">
        <v>46</v>
      </c>
      <c r="G36" s="82" t="s">
        <v>47</v>
      </c>
      <c r="H36" s="82" t="s">
        <v>36</v>
      </c>
      <c r="I36" s="65"/>
      <c r="J36" s="65"/>
      <c r="K36" s="62"/>
      <c r="L36" s="62"/>
    </row>
    <row r="37" spans="1:12" s="84" customFormat="1" ht="90" x14ac:dyDescent="0.2">
      <c r="A37" s="22" t="s">
        <v>60</v>
      </c>
      <c r="B37" s="18" t="s">
        <v>61</v>
      </c>
      <c r="C37" s="22" t="s">
        <v>62</v>
      </c>
      <c r="D37" s="27">
        <v>35000000</v>
      </c>
      <c r="E37" s="23" t="str">
        <f>IF(D37="","",IF(D37&lt;50000,"30K-50K",(IF(D37&lt;100000,"50K-100K",(IF(D37&lt;500000,"100K-500K",(IF(D37&lt;1000000,"500K-1M",(IF(D37&lt;5000000,"1M-5M",(IF(D37&lt;10000000,"5M-10M",(IF(D37&lt;20000000,"10M-20M","20M+"))))))))))))))</f>
        <v>20M+</v>
      </c>
      <c r="F37" s="22"/>
      <c r="G37" s="22" t="s">
        <v>31</v>
      </c>
      <c r="H37" s="22" t="s">
        <v>63</v>
      </c>
      <c r="I37" s="22"/>
      <c r="J37" s="22"/>
      <c r="K37" s="22"/>
      <c r="L37" s="22"/>
    </row>
    <row r="38" spans="1:12" ht="75" x14ac:dyDescent="0.2">
      <c r="A38" s="51" t="s">
        <v>67</v>
      </c>
      <c r="B38" s="51" t="s">
        <v>68</v>
      </c>
      <c r="C38" s="51" t="s">
        <v>69</v>
      </c>
      <c r="D38" s="5">
        <v>360000</v>
      </c>
      <c r="E38" s="98" t="str">
        <f>IF(D38="","",IF(D38&lt;50000,"30K-50K",(IF(D38&lt;100000,"50K-100K",(IF(D38&lt;500000,"100K-500K",(IF(D38&lt;1000000,"500K-1M",(IF(D38&lt;5000000,"1M-5M",(IF(D38&lt;10000000,"5M-10M",(IF(D38&lt;20000000,"10M-20M","20M+"))))))))))))))</f>
        <v>100K-500K</v>
      </c>
      <c r="F38" s="9" t="s">
        <v>70</v>
      </c>
      <c r="G38" s="82" t="s">
        <v>71</v>
      </c>
      <c r="H38" s="51" t="s">
        <v>32</v>
      </c>
      <c r="I38" s="53"/>
      <c r="J38" s="53"/>
      <c r="K38" s="56"/>
      <c r="L38" s="56"/>
    </row>
    <row r="39" spans="1:12" ht="15.75" x14ac:dyDescent="0.2">
      <c r="A39" s="75" t="s">
        <v>80</v>
      </c>
      <c r="B39" s="75" t="s">
        <v>81</v>
      </c>
      <c r="C39" s="75">
        <v>95770</v>
      </c>
      <c r="D39" s="81">
        <v>3000000</v>
      </c>
      <c r="E39" s="80" t="str">
        <f>IF(D39="","",IF(D39&lt;50000,"30K-50K",(IF(D39&lt;100000,"50K-100K",(IF(D39&lt;500000,"100K-500K",(IF(D39&lt;1000000,"500K-1M",(IF(D39&lt;5000000,"1M-5M",(IF(D39&lt;10000000,"5M-10M",(IF(D39&lt;20000000,"10M-20M","20M+"))))))))))))))</f>
        <v>1M-5M</v>
      </c>
      <c r="F39" s="11" t="s">
        <v>13</v>
      </c>
      <c r="G39" s="75" t="s">
        <v>31</v>
      </c>
      <c r="H39" s="75" t="s">
        <v>32</v>
      </c>
      <c r="I39" s="21"/>
      <c r="J39" s="21"/>
      <c r="K39" s="15"/>
      <c r="L39" s="15"/>
    </row>
    <row r="40" spans="1:12" ht="15.75" x14ac:dyDescent="0.2">
      <c r="A40" s="82" t="s">
        <v>82</v>
      </c>
      <c r="B40" s="82" t="s">
        <v>83</v>
      </c>
      <c r="C40" s="82" t="s">
        <v>84</v>
      </c>
      <c r="D40" s="5">
        <v>330000</v>
      </c>
      <c r="E40" s="98" t="str">
        <f>IF(D40="","",IF(D40&lt;50000,"30K-50K",(IF(D40&lt;100000,"50K-100K",(IF(D40&lt;500000,"100K-500K",(IF(D40&lt;1000000,"500K-1M",(IF(D40&lt;5000000,"1M-5M",(IF(D40&lt;10000000,"5M-10M",(IF(D40&lt;20000000,"10M-20M","20M+"))))))))))))))</f>
        <v>100K-500K</v>
      </c>
      <c r="F40" s="9" t="s">
        <v>24</v>
      </c>
      <c r="G40" s="82" t="s">
        <v>25</v>
      </c>
      <c r="H40" s="82" t="s">
        <v>26</v>
      </c>
      <c r="I40" s="65"/>
      <c r="J40" s="65"/>
      <c r="K40" s="62"/>
      <c r="L40" s="62"/>
    </row>
    <row r="41" spans="1:12" ht="30" x14ac:dyDescent="0.2">
      <c r="A41" s="82" t="s">
        <v>85</v>
      </c>
      <c r="B41" s="82" t="s">
        <v>86</v>
      </c>
      <c r="C41" s="82" t="s">
        <v>62</v>
      </c>
      <c r="D41" s="3">
        <v>150000</v>
      </c>
      <c r="E41" s="98" t="str">
        <f>IF(D41="","",IF(D41&lt;50000,"30K-50K",(IF(D41&lt;100000,"50K-100K",(IF(D41&lt;500000,"100K-500K",(IF(D41&lt;1000000,"500K-1M",(IF(D41&lt;5000000,"1M-5M",(IF(D41&lt;10000000,"5M-10M",(IF(D41&lt;20000000,"10M-20M","20M+"))))))))))))))</f>
        <v>100K-500K</v>
      </c>
      <c r="F41" s="4" t="s">
        <v>46</v>
      </c>
      <c r="G41" s="82" t="s">
        <v>30</v>
      </c>
      <c r="H41" s="82" t="s">
        <v>26</v>
      </c>
      <c r="I41" s="65"/>
      <c r="J41" s="65"/>
      <c r="K41" s="62"/>
      <c r="L41" s="62">
        <v>46143</v>
      </c>
    </row>
    <row r="42" spans="1:12" ht="15.75" x14ac:dyDescent="0.2">
      <c r="A42" s="82" t="s">
        <v>87</v>
      </c>
      <c r="B42" s="82"/>
      <c r="C42" s="82" t="s">
        <v>88</v>
      </c>
      <c r="D42" s="83">
        <v>500000</v>
      </c>
      <c r="E42" s="98" t="str">
        <f>IF(D42="","",IF(D42&lt;50000,"30K-50K",(IF(D42&lt;100000,"50K-100K",(IF(D42&lt;500000,"100K-500K",(IF(D42&lt;1000000,"500K-1M",(IF(D42&lt;5000000,"1M-5M",(IF(D42&lt;10000000,"5M-10M",(IF(D42&lt;20000000,"10M-20M","20M+"))))))))))))))</f>
        <v>500K-1M</v>
      </c>
      <c r="F42" s="82" t="s">
        <v>66</v>
      </c>
      <c r="G42" s="82" t="s">
        <v>20</v>
      </c>
      <c r="H42" s="82" t="s">
        <v>21</v>
      </c>
      <c r="I42" s="62"/>
      <c r="J42" s="62"/>
      <c r="K42" s="62"/>
      <c r="L42" s="62">
        <v>46204</v>
      </c>
    </row>
    <row r="43" spans="1:12" ht="30" x14ac:dyDescent="0.2">
      <c r="A43" s="82" t="s">
        <v>109</v>
      </c>
      <c r="B43" s="82" t="s">
        <v>86</v>
      </c>
      <c r="C43" s="82" t="s">
        <v>62</v>
      </c>
      <c r="D43" s="3">
        <v>1100000</v>
      </c>
      <c r="E43" s="98" t="str">
        <f>IF(D43="","",IF(D43&lt;50000,"30K-50K",(IF(D43&lt;100000,"50K-100K",(IF(D43&lt;500000,"100K-500K",(IF(D43&lt;1000000,"500K-1M",(IF(D43&lt;5000000,"1M-5M",(IF(D43&lt;10000000,"5M-10M",(IF(D43&lt;20000000,"10M-20M","20M+"))))))))))))))</f>
        <v>1M-5M</v>
      </c>
      <c r="F43" s="4" t="s">
        <v>46</v>
      </c>
      <c r="G43" s="82" t="s">
        <v>30</v>
      </c>
      <c r="H43" s="82" t="s">
        <v>26</v>
      </c>
      <c r="I43" s="62"/>
      <c r="J43" s="62"/>
      <c r="K43" s="62"/>
      <c r="L43" s="62">
        <v>46296</v>
      </c>
    </row>
    <row r="44" spans="1:12" ht="15.75" x14ac:dyDescent="0.2">
      <c r="A44" s="82" t="s">
        <v>110</v>
      </c>
      <c r="B44" s="82" t="s">
        <v>111</v>
      </c>
      <c r="C44" s="82"/>
      <c r="D44" s="14">
        <v>450000</v>
      </c>
      <c r="E44" s="82" t="str">
        <f>IF(D44="","",IF(D44&lt;50000,"30K-50K",(IF(D44&lt;100000,"50K-100K",(IF(D44&lt;500000,"100K-500K",(IF(D44&lt;1000000,"500K-1M",(IF(D44&lt;5000000,"1M-5M",(IF(D44&lt;10000000,"5M-10M",(IF(D44&lt;20000000,"10M-20M","20M+"))))))))))))))</f>
        <v>100K-500K</v>
      </c>
      <c r="F44" s="6" t="s">
        <v>46</v>
      </c>
      <c r="G44" s="82" t="s">
        <v>112</v>
      </c>
      <c r="H44" s="82" t="s">
        <v>26</v>
      </c>
      <c r="I44" s="62"/>
      <c r="J44" s="62"/>
      <c r="K44" s="62"/>
      <c r="L44" s="62"/>
    </row>
    <row r="45" spans="1:12" ht="45" x14ac:dyDescent="0.2">
      <c r="A45" s="82" t="s">
        <v>113</v>
      </c>
      <c r="B45" s="82" t="s">
        <v>114</v>
      </c>
      <c r="C45" s="82"/>
      <c r="D45" s="3">
        <v>1900000</v>
      </c>
      <c r="E45" s="80" t="str">
        <f>IF(D45="","",IF(D45&lt;50000,"30K-50K",(IF(D45&lt;100000,"50K-100K",(IF(D45&lt;500000,"100K-500K",(IF(D45&lt;1000000,"500K-1M",(IF(D45&lt;5000000,"1M-5M",(IF(D45&lt;10000000,"5M-10M",(IF(D45&lt;20000000,"10M-20M","20M+"))))))))))))))</f>
        <v>1M-5M</v>
      </c>
      <c r="F45" s="4" t="s">
        <v>115</v>
      </c>
      <c r="G45" s="82" t="s">
        <v>20</v>
      </c>
      <c r="H45" s="82" t="s">
        <v>116</v>
      </c>
      <c r="I45" s="62"/>
      <c r="J45" s="62"/>
      <c r="K45" s="62"/>
      <c r="L45" s="62"/>
    </row>
    <row r="46" spans="1:12" s="71" customFormat="1" ht="15.75" x14ac:dyDescent="0.2">
      <c r="A46" s="82" t="s">
        <v>131</v>
      </c>
      <c r="B46" s="82" t="s">
        <v>132</v>
      </c>
      <c r="C46" s="75"/>
      <c r="D46" s="14">
        <v>60000000</v>
      </c>
      <c r="E46" s="98" t="str">
        <f>IF(D46="","",IF(D46&lt;50000,"30K-50K",(IF(D46&lt;100000,"50K-100K",(IF(D46&lt;500000,"100K-500K",(IF(D46&lt;1000000,"500K-1M",(IF(D46&lt;5000000,"1M-5M",(IF(D46&lt;10000000,"5M-10M",(IF(D46&lt;20000000,"10M-20M","20M+"))))))))))))))</f>
        <v>20M+</v>
      </c>
      <c r="F46" s="8" t="s">
        <v>115</v>
      </c>
      <c r="G46" s="75" t="s">
        <v>20</v>
      </c>
      <c r="H46" s="75" t="s">
        <v>59</v>
      </c>
      <c r="I46" s="62"/>
      <c r="J46" s="62"/>
      <c r="K46" s="65"/>
      <c r="L46" s="65">
        <v>46874</v>
      </c>
    </row>
    <row r="47" spans="1:12" x14ac:dyDescent="0.2">
      <c r="A47" s="82"/>
      <c r="B47" s="82"/>
      <c r="C47" s="75"/>
      <c r="D47" s="83"/>
      <c r="E47" s="86" t="str">
        <f>IF(D47="","",IF(D47&lt;50000,"30K-50K",(IF(D47&lt;100000,"50K-100K",(IF(D47&lt;500000,"100K-500K",(IF(D47&lt;1000000,"500K-1M",(IF(D47&lt;5000000,"1M-5M",(IF(D47&lt;10000000,"5M-10M",(IF(D47&lt;20000000,"10M-20M","20M+"))))))))))))))</f>
        <v/>
      </c>
      <c r="F47" s="8"/>
      <c r="G47" s="75"/>
      <c r="H47" s="75"/>
      <c r="I47" s="65"/>
      <c r="J47" s="65"/>
      <c r="K47" s="65"/>
      <c r="L47" s="65"/>
    </row>
    <row r="48" spans="1:12" x14ac:dyDescent="0.2">
      <c r="A48" s="82"/>
      <c r="B48" s="82"/>
      <c r="C48" s="75"/>
      <c r="D48" s="83"/>
      <c r="E48" s="86" t="str">
        <f>IF(D48="","",IF(D48&lt;50000,"30K-50K",(IF(D48&lt;100000,"50K-100K",(IF(D48&lt;500000,"100K-500K",(IF(D48&lt;1000000,"500K-1M",(IF(D48&lt;5000000,"1M-5M",(IF(D48&lt;10000000,"5M-10M",(IF(D48&lt;20000000,"10M-20M","20M+"))))))))))))))</f>
        <v/>
      </c>
      <c r="F48" s="8"/>
      <c r="G48" s="75"/>
      <c r="H48" s="75"/>
      <c r="I48" s="65"/>
      <c r="J48" s="65"/>
      <c r="K48" s="65"/>
      <c r="L48" s="65"/>
    </row>
    <row r="49" spans="1:12" x14ac:dyDescent="0.2">
      <c r="A49" s="82"/>
      <c r="B49" s="82"/>
      <c r="C49" s="75"/>
      <c r="D49" s="83"/>
      <c r="E49" s="86" t="str">
        <f>IF(D49="","",IF(D49&lt;50000,"30K-50K",(IF(D49&lt;100000,"50K-100K",(IF(D49&lt;500000,"100K-500K",(IF(D49&lt;1000000,"500K-1M",(IF(D49&lt;5000000,"1M-5M",(IF(D49&lt;10000000,"5M-10M",(IF(D49&lt;20000000,"10M-20M","20M+"))))))))))))))</f>
        <v/>
      </c>
      <c r="F49" s="8"/>
      <c r="G49" s="75"/>
      <c r="H49" s="75"/>
      <c r="I49" s="65"/>
      <c r="J49" s="65"/>
      <c r="K49" s="65"/>
      <c r="L49" s="65"/>
    </row>
    <row r="50" spans="1:12" x14ac:dyDescent="0.2">
      <c r="A50" s="82"/>
      <c r="B50" s="82"/>
      <c r="C50" s="75"/>
      <c r="D50" s="83"/>
      <c r="E50" s="86" t="str">
        <f>IF(D50="","",IF(D50&lt;50000,"30K-50K",(IF(D50&lt;100000,"50K-100K",(IF(D50&lt;500000,"100K-500K",(IF(D50&lt;1000000,"500K-1M",(IF(D50&lt;5000000,"1M-5M",(IF(D50&lt;10000000,"5M-10M",(IF(D50&lt;20000000,"10M-20M","20M+"))))))))))))))</f>
        <v/>
      </c>
      <c r="F50" s="8"/>
      <c r="G50" s="75"/>
      <c r="H50" s="75"/>
      <c r="I50" s="65"/>
      <c r="J50" s="65"/>
      <c r="K50" s="65"/>
      <c r="L50" s="65"/>
    </row>
    <row r="51" spans="1:12" x14ac:dyDescent="0.2">
      <c r="A51" s="82"/>
      <c r="B51" s="82"/>
      <c r="C51" s="75"/>
      <c r="D51" s="83"/>
      <c r="E51" s="86" t="str">
        <f>IF(D51="","",IF(D51&lt;50000,"30K-50K",(IF(D51&lt;100000,"50K-100K",(IF(D51&lt;500000,"100K-500K",(IF(D51&lt;1000000,"500K-1M",(IF(D51&lt;5000000,"1M-5M",(IF(D51&lt;10000000,"5M-10M",(IF(D51&lt;20000000,"10M-20M","20M+"))))))))))))))</f>
        <v/>
      </c>
      <c r="F51" s="8"/>
      <c r="G51" s="75"/>
      <c r="H51" s="75"/>
      <c r="I51" s="65"/>
      <c r="J51" s="65"/>
      <c r="K51" s="65"/>
      <c r="L51" s="65"/>
    </row>
    <row r="52" spans="1:12" x14ac:dyDescent="0.2">
      <c r="A52" s="82"/>
      <c r="B52" s="82"/>
      <c r="C52" s="75"/>
      <c r="D52" s="83"/>
      <c r="E52" s="86" t="str">
        <f>IF(D52="","",IF(D52&lt;50000,"30K-50K",(IF(D52&lt;100000,"50K-100K",(IF(D52&lt;500000,"100K-500K",(IF(D52&lt;1000000,"500K-1M",(IF(D52&lt;5000000,"1M-5M",(IF(D52&lt;10000000,"5M-10M",(IF(D52&lt;20000000,"10M-20M","20M+"))))))))))))))</f>
        <v/>
      </c>
      <c r="F52" s="8"/>
      <c r="G52" s="75"/>
      <c r="H52" s="75"/>
      <c r="I52" s="65"/>
      <c r="J52" s="65"/>
      <c r="K52" s="65"/>
      <c r="L52" s="65"/>
    </row>
    <row r="53" spans="1:12" x14ac:dyDescent="0.2">
      <c r="A53" s="82"/>
      <c r="B53" s="82"/>
      <c r="C53" s="75"/>
      <c r="D53" s="83"/>
      <c r="E53" s="86" t="str">
        <f>IF(D53="","",IF(D53&lt;50000,"30K-50K",(IF(D53&lt;100000,"50K-100K",(IF(D53&lt;500000,"100K-500K",(IF(D53&lt;1000000,"500K-1M",(IF(D53&lt;5000000,"1M-5M",(IF(D53&lt;10000000,"5M-10M",(IF(D53&lt;20000000,"10M-20M","20M+"))))))))))))))</f>
        <v/>
      </c>
      <c r="F53" s="8"/>
      <c r="G53" s="75"/>
      <c r="H53" s="75"/>
      <c r="I53" s="65"/>
      <c r="J53" s="65"/>
      <c r="K53" s="65"/>
      <c r="L53" s="65"/>
    </row>
    <row r="54" spans="1:12" x14ac:dyDescent="0.2">
      <c r="A54" s="82"/>
      <c r="B54" s="82"/>
      <c r="C54" s="75"/>
      <c r="D54" s="83"/>
      <c r="E54" s="86" t="str">
        <f>IF(D54="","",IF(D54&lt;50000,"30K-50K",(IF(D54&lt;100000,"50K-100K",(IF(D54&lt;500000,"100K-500K",(IF(D54&lt;1000000,"500K-1M",(IF(D54&lt;5000000,"1M-5M",(IF(D54&lt;10000000,"5M-10M",(IF(D54&lt;20000000,"10M-20M","20M+"))))))))))))))</f>
        <v/>
      </c>
      <c r="F54" s="8"/>
      <c r="G54" s="75"/>
      <c r="H54" s="75"/>
      <c r="I54" s="65"/>
      <c r="J54" s="65"/>
      <c r="K54" s="65"/>
      <c r="L54" s="65"/>
    </row>
    <row r="55" spans="1:12" x14ac:dyDescent="0.2">
      <c r="A55" s="82"/>
      <c r="B55" s="82"/>
      <c r="C55" s="75"/>
      <c r="D55" s="83"/>
      <c r="E55" s="86" t="str">
        <f>IF(D55="","",IF(D55&lt;50000,"30K-50K",(IF(D55&lt;100000,"50K-100K",(IF(D55&lt;500000,"100K-500K",(IF(D55&lt;1000000,"500K-1M",(IF(D55&lt;5000000,"1M-5M",(IF(D55&lt;10000000,"5M-10M",(IF(D55&lt;20000000,"10M-20M","20M+"))))))))))))))</f>
        <v/>
      </c>
      <c r="F55" s="8"/>
      <c r="G55" s="75"/>
      <c r="H55" s="75"/>
      <c r="I55" s="65"/>
      <c r="J55" s="65"/>
      <c r="K55" s="65"/>
      <c r="L55" s="65"/>
    </row>
    <row r="56" spans="1:12" x14ac:dyDescent="0.2">
      <c r="A56" s="82"/>
      <c r="B56" s="82"/>
      <c r="C56" s="75"/>
      <c r="D56" s="83"/>
      <c r="E56" s="86" t="str">
        <f>IF(D56="","",IF(D56&lt;50000,"30K-50K",(IF(D56&lt;100000,"50K-100K",(IF(D56&lt;500000,"100K-500K",(IF(D56&lt;1000000,"500K-1M",(IF(D56&lt;5000000,"1M-5M",(IF(D56&lt;10000000,"5M-10M",(IF(D56&lt;20000000,"10M-20M","20M+"))))))))))))))</f>
        <v/>
      </c>
      <c r="F56" s="8"/>
      <c r="G56" s="75"/>
      <c r="H56" s="75"/>
      <c r="I56" s="65"/>
      <c r="J56" s="65"/>
      <c r="K56" s="65"/>
      <c r="L56" s="65"/>
    </row>
    <row r="57" spans="1:12" x14ac:dyDescent="0.2">
      <c r="A57" s="82"/>
      <c r="B57" s="82"/>
      <c r="C57" s="75"/>
      <c r="D57" s="83"/>
      <c r="E57" s="86" t="str">
        <f>IF(D57="","",IF(D57&lt;50000,"30K-50K",(IF(D57&lt;100000,"50K-100K",(IF(D57&lt;500000,"100K-500K",(IF(D57&lt;1000000,"500K-1M",(IF(D57&lt;5000000,"1M-5M",(IF(D57&lt;10000000,"5M-10M",(IF(D57&lt;20000000,"10M-20M","20M+"))))))))))))))</f>
        <v/>
      </c>
      <c r="F57" s="8"/>
      <c r="G57" s="75"/>
      <c r="H57" s="75"/>
      <c r="I57" s="65"/>
      <c r="J57" s="65"/>
      <c r="K57" s="65"/>
      <c r="L57" s="65"/>
    </row>
    <row r="58" spans="1:12" x14ac:dyDescent="0.2">
      <c r="A58" s="82"/>
      <c r="B58" s="82"/>
      <c r="C58" s="75"/>
      <c r="D58" s="83"/>
      <c r="E58" s="86" t="str">
        <f>IF(D58="","",IF(D58&lt;50000,"30K-50K",(IF(D58&lt;100000,"50K-100K",(IF(D58&lt;500000,"100K-500K",(IF(D58&lt;1000000,"500K-1M",(IF(D58&lt;5000000,"1M-5M",(IF(D58&lt;10000000,"5M-10M",(IF(D58&lt;20000000,"10M-20M","20M+"))))))))))))))</f>
        <v/>
      </c>
      <c r="F58" s="8"/>
      <c r="G58" s="75"/>
      <c r="H58" s="75"/>
      <c r="I58" s="65"/>
      <c r="J58" s="65"/>
      <c r="K58" s="65"/>
      <c r="L58" s="65"/>
    </row>
    <row r="59" spans="1:12" x14ac:dyDescent="0.2">
      <c r="A59" s="82"/>
      <c r="B59" s="82"/>
      <c r="C59" s="75"/>
      <c r="D59" s="83"/>
      <c r="E59" s="86" t="str">
        <f>IF(D59="","",IF(D59&lt;50000,"30K-50K",(IF(D59&lt;100000,"50K-100K",(IF(D59&lt;500000,"100K-500K",(IF(D59&lt;1000000,"500K-1M",(IF(D59&lt;5000000,"1M-5M",(IF(D59&lt;10000000,"5M-10M",(IF(D59&lt;20000000,"10M-20M","20M+"))))))))))))))</f>
        <v/>
      </c>
      <c r="F59" s="8"/>
      <c r="G59" s="75"/>
      <c r="H59" s="75"/>
      <c r="I59" s="65"/>
      <c r="J59" s="65"/>
      <c r="K59" s="65"/>
      <c r="L59" s="65"/>
    </row>
    <row r="60" spans="1:12" x14ac:dyDescent="0.2">
      <c r="A60" s="82"/>
      <c r="B60" s="82"/>
      <c r="C60" s="75"/>
      <c r="D60" s="83"/>
      <c r="E60" s="86" t="str">
        <f>IF(D60="","",IF(D60&lt;50000,"30K-50K",(IF(D60&lt;100000,"50K-100K",(IF(D60&lt;500000,"100K-500K",(IF(D60&lt;1000000,"500K-1M",(IF(D60&lt;5000000,"1M-5M",(IF(D60&lt;10000000,"5M-10M",(IF(D60&lt;20000000,"10M-20M","20M+"))))))))))))))</f>
        <v/>
      </c>
      <c r="F60" s="8"/>
      <c r="G60" s="75"/>
      <c r="H60" s="75"/>
      <c r="I60" s="65"/>
      <c r="J60" s="65"/>
      <c r="K60" s="65"/>
      <c r="L60" s="65"/>
    </row>
    <row r="61" spans="1:12" x14ac:dyDescent="0.2">
      <c r="A61" s="82"/>
      <c r="B61" s="82"/>
      <c r="C61" s="75"/>
      <c r="D61" s="83"/>
      <c r="E61" s="86" t="str">
        <f>IF(D61="","",IF(D61&lt;50000,"30K-50K",(IF(D61&lt;100000,"50K-100K",(IF(D61&lt;500000,"100K-500K",(IF(D61&lt;1000000,"500K-1M",(IF(D61&lt;5000000,"1M-5M",(IF(D61&lt;10000000,"5M-10M",(IF(D61&lt;20000000,"10M-20M","20M+"))))))))))))))</f>
        <v/>
      </c>
      <c r="F61" s="8"/>
      <c r="G61" s="75"/>
      <c r="H61" s="75"/>
      <c r="I61" s="65"/>
      <c r="J61" s="65"/>
      <c r="K61" s="65"/>
      <c r="L61" s="65"/>
    </row>
    <row r="62" spans="1:12" x14ac:dyDescent="0.2">
      <c r="A62" s="82"/>
      <c r="B62" s="82"/>
      <c r="C62" s="75"/>
      <c r="D62" s="83"/>
      <c r="E62" s="86" t="str">
        <f>IF(D62="","",IF(D62&lt;50000,"30K-50K",(IF(D62&lt;100000,"50K-100K",(IF(D62&lt;500000,"100K-500K",(IF(D62&lt;1000000,"500K-1M",(IF(D62&lt;5000000,"1M-5M",(IF(D62&lt;10000000,"5M-10M",(IF(D62&lt;20000000,"10M-20M","20M+"))))))))))))))</f>
        <v/>
      </c>
      <c r="F62" s="8"/>
      <c r="G62" s="75"/>
      <c r="H62" s="75"/>
      <c r="I62" s="65"/>
      <c r="J62" s="65"/>
      <c r="K62" s="65"/>
      <c r="L62" s="65"/>
    </row>
    <row r="63" spans="1:12" x14ac:dyDescent="0.2">
      <c r="A63" s="82"/>
      <c r="B63" s="82"/>
      <c r="C63" s="82"/>
      <c r="D63" s="83"/>
      <c r="E63" s="86" t="str">
        <f>IF(D63="","",IF(D63&lt;50000,"30K-50K",(IF(D63&lt;100000,"50K-100K",(IF(D63&lt;500000,"100K-500K",(IF(D63&lt;1000000,"500K-1M",(IF(D63&lt;5000000,"1M-5M",(IF(D63&lt;10000000,"5M-10M",(IF(D63&lt;20000000,"10M-20M","20M+"))))))))))))))</f>
        <v/>
      </c>
      <c r="F63" s="9"/>
      <c r="G63" s="82"/>
      <c r="H63" s="82"/>
      <c r="I63" s="65"/>
      <c r="J63" s="65"/>
      <c r="K63" s="65"/>
      <c r="L63" s="65"/>
    </row>
    <row r="64" spans="1:12" x14ac:dyDescent="0.2">
      <c r="A64" s="82"/>
      <c r="B64" s="82"/>
      <c r="C64" s="82"/>
      <c r="D64" s="83"/>
      <c r="E64" s="86" t="str">
        <f>IF(D64="","",IF(D64&lt;50000,"30K-50K",(IF(D64&lt;100000,"50K-100K",(IF(D64&lt;500000,"100K-500K",(IF(D64&lt;1000000,"500K-1M",(IF(D64&lt;5000000,"1M-5M",(IF(D64&lt;10000000,"5M-10M",(IF(D64&lt;20000000,"10M-20M","20M+"))))))))))))))</f>
        <v/>
      </c>
      <c r="F64" s="9"/>
      <c r="G64" s="82"/>
      <c r="H64" s="82"/>
      <c r="I64" s="65"/>
      <c r="J64" s="65"/>
      <c r="K64" s="65"/>
      <c r="L64" s="65"/>
    </row>
    <row r="65" spans="1:12" x14ac:dyDescent="0.2">
      <c r="A65" s="75"/>
      <c r="B65" s="75"/>
      <c r="C65" s="75"/>
      <c r="D65" s="81"/>
      <c r="E65" s="86" t="str">
        <f>IF(D65="","",IF(D65&lt;50000,"30K-50K",(IF(D65&lt;100000,"50K-100K",(IF(D65&lt;500000,"100K-500K",(IF(D65&lt;1000000,"500K-1M",(IF(D65&lt;5000000,"1M-5M",(IF(D65&lt;10000000,"5M-10M",(IF(D65&lt;20000000,"10M-20M","20M+"))))))))))))))</f>
        <v/>
      </c>
      <c r="F65" s="75"/>
      <c r="G65" s="75"/>
      <c r="H65" s="75"/>
      <c r="I65" s="62"/>
      <c r="J65" s="62"/>
      <c r="K65" s="62"/>
      <c r="L65" s="62"/>
    </row>
    <row r="66" spans="1:12" x14ac:dyDescent="0.2">
      <c r="A66" s="75"/>
      <c r="B66" s="75"/>
      <c r="C66" s="75"/>
      <c r="D66" s="81"/>
      <c r="E66" s="86" t="str">
        <f>IF(D66="","",IF(D66&lt;50000,"30K-50K",(IF(D66&lt;100000,"50K-100K",(IF(D66&lt;500000,"100K-500K",(IF(D66&lt;1000000,"500K-1M",(IF(D66&lt;5000000,"1M-5M",(IF(D66&lt;10000000,"5M-10M",(IF(D66&lt;20000000,"10M-20M","20M+"))))))))))))))</f>
        <v/>
      </c>
      <c r="F66" s="75"/>
      <c r="G66" s="75"/>
      <c r="H66" s="75"/>
      <c r="I66" s="62"/>
      <c r="J66" s="62"/>
      <c r="K66" s="62"/>
      <c r="L66" s="62"/>
    </row>
    <row r="67" spans="1:12" x14ac:dyDescent="0.2">
      <c r="A67" s="75"/>
      <c r="B67" s="75"/>
      <c r="C67" s="75"/>
      <c r="D67" s="81"/>
      <c r="E67" s="86" t="str">
        <f>IF(D67="","",IF(D67&lt;50000,"30K-50K",(IF(D67&lt;100000,"50K-100K",(IF(D67&lt;500000,"100K-500K",(IF(D67&lt;1000000,"500K-1M",(IF(D67&lt;5000000,"1M-5M",(IF(D67&lt;10000000,"5M-10M",(IF(D67&lt;20000000,"10M-20M","20M+"))))))))))))))</f>
        <v/>
      </c>
      <c r="F67" s="75"/>
      <c r="G67" s="75"/>
      <c r="H67" s="75"/>
      <c r="I67" s="62"/>
      <c r="J67" s="62"/>
      <c r="K67" s="62"/>
      <c r="L67" s="62"/>
    </row>
    <row r="68" spans="1:12" x14ac:dyDescent="0.2">
      <c r="A68" s="75"/>
      <c r="B68" s="75"/>
      <c r="C68" s="75"/>
      <c r="D68" s="81"/>
      <c r="E68" s="86" t="str">
        <f>IF(D68="","",IF(D68&lt;50000,"30K-50K",(IF(D68&lt;100000,"50K-100K",(IF(D68&lt;500000,"100K-500K",(IF(D68&lt;1000000,"500K-1M",(IF(D68&lt;5000000,"1M-5M",(IF(D68&lt;10000000,"5M-10M",(IF(D68&lt;20000000,"10M-20M","20M+"))))))))))))))</f>
        <v/>
      </c>
      <c r="F68" s="75"/>
      <c r="G68" s="75"/>
      <c r="H68" s="75"/>
      <c r="I68" s="62"/>
      <c r="J68" s="62"/>
      <c r="K68" s="62"/>
      <c r="L68" s="62"/>
    </row>
    <row r="69" spans="1:12" x14ac:dyDescent="0.2">
      <c r="A69" s="75"/>
      <c r="B69" s="75"/>
      <c r="C69" s="75"/>
      <c r="D69" s="81"/>
      <c r="E69" s="86" t="str">
        <f>IF(D69="","",IF(D69&lt;50000,"30K-50K",(IF(D69&lt;100000,"50K-100K",(IF(D69&lt;500000,"100K-500K",(IF(D69&lt;1000000,"500K-1M",(IF(D69&lt;5000000,"1M-5M",(IF(D69&lt;10000000,"5M-10M",(IF(D69&lt;20000000,"10M-20M","20M+"))))))))))))))</f>
        <v/>
      </c>
      <c r="F69" s="75"/>
      <c r="G69" s="75"/>
      <c r="H69" s="75"/>
      <c r="I69" s="62"/>
      <c r="J69" s="62"/>
      <c r="K69" s="62"/>
      <c r="L69" s="62"/>
    </row>
    <row r="70" spans="1:12" x14ac:dyDescent="0.2">
      <c r="A70" s="75"/>
      <c r="B70" s="75"/>
      <c r="C70" s="75"/>
      <c r="D70" s="81"/>
      <c r="E70" s="86" t="str">
        <f>IF(D70="","",IF(D70&lt;50000,"30K-50K",(IF(D70&lt;100000,"50K-100K",(IF(D70&lt;500000,"100K-500K",(IF(D70&lt;1000000,"500K-1M",(IF(D70&lt;5000000,"1M-5M",(IF(D70&lt;10000000,"5M-10M",(IF(D70&lt;20000000,"10M-20M","20M+"))))))))))))))</f>
        <v/>
      </c>
      <c r="F70" s="75"/>
      <c r="G70" s="75"/>
      <c r="H70" s="75"/>
      <c r="I70" s="62"/>
      <c r="J70" s="62"/>
      <c r="K70" s="62"/>
      <c r="L70" s="62"/>
    </row>
    <row r="71" spans="1:12" x14ac:dyDescent="0.2">
      <c r="A71" s="75"/>
      <c r="B71" s="75"/>
      <c r="C71" s="75"/>
      <c r="D71" s="81"/>
      <c r="E71" s="86" t="str">
        <f>IF(D71="","",IF(D71&lt;50000,"30K-50K",(IF(D71&lt;100000,"50K-100K",(IF(D71&lt;500000,"100K-500K",(IF(D71&lt;1000000,"500K-1M",(IF(D71&lt;5000000,"1M-5M",(IF(D71&lt;10000000,"5M-10M",(IF(D71&lt;20000000,"10M-20M","20M+"))))))))))))))</f>
        <v/>
      </c>
      <c r="F71" s="75"/>
      <c r="G71" s="75"/>
      <c r="H71" s="75"/>
      <c r="I71" s="62"/>
      <c r="J71" s="62"/>
      <c r="K71" s="62"/>
      <c r="L71" s="62"/>
    </row>
    <row r="72" spans="1:12" x14ac:dyDescent="0.2">
      <c r="A72" s="75"/>
      <c r="B72" s="75"/>
      <c r="C72" s="75"/>
      <c r="D72" s="81"/>
      <c r="E72" s="86" t="str">
        <f>IF(D72="","",IF(D72&lt;50000,"30K-50K",(IF(D72&lt;100000,"50K-100K",(IF(D72&lt;500000,"100K-500K",(IF(D72&lt;1000000,"500K-1M",(IF(D72&lt;5000000,"1M-5M",(IF(D72&lt;10000000,"5M-10M",(IF(D72&lt;20000000,"10M-20M","20M+"))))))))))))))</f>
        <v/>
      </c>
      <c r="F72" s="75"/>
      <c r="G72" s="75"/>
      <c r="H72" s="75"/>
      <c r="I72" s="62"/>
      <c r="J72" s="62"/>
      <c r="K72" s="62"/>
      <c r="L72" s="62"/>
    </row>
    <row r="73" spans="1:12" x14ac:dyDescent="0.2">
      <c r="A73" s="75"/>
      <c r="B73" s="75"/>
      <c r="C73" s="75"/>
      <c r="D73" s="81"/>
      <c r="E73" s="86" t="str">
        <f>IF(D73="","",IF(D73&lt;50000,"30K-50K",(IF(D73&lt;100000,"50K-100K",(IF(D73&lt;500000,"100K-500K",(IF(D73&lt;1000000,"500K-1M",(IF(D73&lt;5000000,"1M-5M",(IF(D73&lt;10000000,"5M-10M",(IF(D73&lt;20000000,"10M-20M","20M+"))))))))))))))</f>
        <v/>
      </c>
      <c r="F73" s="75"/>
      <c r="G73" s="75"/>
      <c r="H73" s="75"/>
      <c r="I73" s="62"/>
      <c r="J73" s="62"/>
      <c r="K73" s="62"/>
      <c r="L73" s="62"/>
    </row>
    <row r="74" spans="1:12" x14ac:dyDescent="0.2">
      <c r="A74" s="75"/>
      <c r="B74" s="75"/>
      <c r="C74" s="75"/>
      <c r="D74" s="81"/>
      <c r="E74" s="86" t="str">
        <f>IF(D74="","",IF(D74&lt;50000,"30K-50K",(IF(D74&lt;100000,"50K-100K",(IF(D74&lt;500000,"100K-500K",(IF(D74&lt;1000000,"500K-1M",(IF(D74&lt;5000000,"1M-5M",(IF(D74&lt;10000000,"5M-10M",(IF(D74&lt;20000000,"10M-20M","20M+"))))))))))))))</f>
        <v/>
      </c>
      <c r="F74" s="75"/>
      <c r="G74" s="75"/>
      <c r="H74" s="75"/>
      <c r="I74" s="62"/>
      <c r="J74" s="62"/>
      <c r="K74" s="62"/>
      <c r="L74" s="62"/>
    </row>
    <row r="75" spans="1:12" x14ac:dyDescent="0.2">
      <c r="A75" s="75"/>
      <c r="B75" s="75"/>
      <c r="C75" s="75"/>
      <c r="D75" s="81"/>
      <c r="E75" s="86" t="str">
        <f>IF(D75="","",IF(D75&lt;50000,"30K-50K",(IF(D75&lt;100000,"50K-100K",(IF(D75&lt;500000,"100K-500K",(IF(D75&lt;1000000,"500K-1M",(IF(D75&lt;5000000,"1M-5M",(IF(D75&lt;10000000,"5M-10M",(IF(D75&lt;20000000,"10M-20M","20M+"))))))))))))))</f>
        <v/>
      </c>
      <c r="F75" s="75"/>
      <c r="G75" s="75"/>
      <c r="H75" s="75"/>
      <c r="I75" s="62"/>
      <c r="J75" s="62"/>
      <c r="K75" s="62"/>
      <c r="L75" s="62"/>
    </row>
    <row r="76" spans="1:12" x14ac:dyDescent="0.2">
      <c r="A76" s="75"/>
      <c r="B76" s="75"/>
      <c r="C76" s="75"/>
      <c r="D76" s="81"/>
      <c r="E76" s="86" t="str">
        <f>IF(D76="","",IF(D76&lt;50000,"30K-50K",(IF(D76&lt;100000,"50K-100K",(IF(D76&lt;500000,"100K-500K",(IF(D76&lt;1000000,"500K-1M",(IF(D76&lt;5000000,"1M-5M",(IF(D76&lt;10000000,"5M-10M",(IF(D76&lt;20000000,"10M-20M","20M+"))))))))))))))</f>
        <v/>
      </c>
      <c r="F76" s="75"/>
      <c r="G76" s="75"/>
      <c r="H76" s="75"/>
      <c r="I76" s="62"/>
      <c r="J76" s="62"/>
      <c r="K76" s="62"/>
      <c r="L76" s="62"/>
    </row>
    <row r="77" spans="1:12" x14ac:dyDescent="0.2">
      <c r="A77" s="75"/>
      <c r="B77" s="75"/>
      <c r="C77" s="75"/>
      <c r="D77" s="81"/>
      <c r="E77" s="86" t="str">
        <f>IF(D77="","",IF(D77&lt;50000,"30K-50K",(IF(D77&lt;100000,"50K-100K",(IF(D77&lt;500000,"100K-500K",(IF(D77&lt;1000000,"500K-1M",(IF(D77&lt;5000000,"1M-5M",(IF(D77&lt;10000000,"5M-10M",(IF(D77&lt;20000000,"10M-20M","20M+"))))))))))))))</f>
        <v/>
      </c>
      <c r="F77" s="75"/>
      <c r="G77" s="75"/>
      <c r="H77" s="75"/>
      <c r="I77" s="62"/>
      <c r="J77" s="62"/>
      <c r="K77" s="62"/>
      <c r="L77" s="62"/>
    </row>
    <row r="78" spans="1:12" x14ac:dyDescent="0.2">
      <c r="A78" s="75"/>
      <c r="B78" s="75"/>
      <c r="C78" s="75"/>
      <c r="D78" s="81"/>
      <c r="E78" s="86" t="str">
        <f>IF(D78="","",IF(D78&lt;50000,"30K-50K",(IF(D78&lt;100000,"50K-100K",(IF(D78&lt;500000,"100K-500K",(IF(D78&lt;1000000,"500K-1M",(IF(D78&lt;5000000,"1M-5M",(IF(D78&lt;10000000,"5M-10M",(IF(D78&lt;20000000,"10M-20M","20M+"))))))))))))))</f>
        <v/>
      </c>
      <c r="F78" s="75"/>
      <c r="G78" s="75"/>
      <c r="H78" s="75"/>
      <c r="I78" s="62"/>
      <c r="J78" s="62"/>
      <c r="K78" s="62"/>
      <c r="L78" s="62"/>
    </row>
    <row r="79" spans="1:12" x14ac:dyDescent="0.2">
      <c r="A79" s="75"/>
      <c r="B79" s="75"/>
      <c r="C79" s="75"/>
      <c r="D79" s="81"/>
      <c r="E79" s="86" t="str">
        <f>IF(D79="","",IF(D79&lt;50000,"30K-50K",(IF(D79&lt;100000,"50K-100K",(IF(D79&lt;500000,"100K-500K",(IF(D79&lt;1000000,"500K-1M",(IF(D79&lt;5000000,"1M-5M",(IF(D79&lt;10000000,"5M-10M",(IF(D79&lt;20000000,"10M-20M","20M+"))))))))))))))</f>
        <v/>
      </c>
      <c r="F79" s="75"/>
      <c r="G79" s="75"/>
      <c r="H79" s="75"/>
      <c r="I79" s="62"/>
      <c r="J79" s="62"/>
      <c r="K79" s="62"/>
      <c r="L79" s="62"/>
    </row>
    <row r="80" spans="1:12" x14ac:dyDescent="0.2">
      <c r="A80" s="75"/>
      <c r="B80" s="75"/>
      <c r="C80" s="75"/>
      <c r="D80" s="81"/>
      <c r="E80" s="86" t="str">
        <f>IF(D80="","",IF(D80&lt;50000,"30K-50K",(IF(D80&lt;100000,"50K-100K",(IF(D80&lt;500000,"100K-500K",(IF(D80&lt;1000000,"500K-1M",(IF(D80&lt;5000000,"1M-5M",(IF(D80&lt;10000000,"5M-10M",(IF(D80&lt;20000000,"10M-20M","20M+"))))))))))))))</f>
        <v/>
      </c>
      <c r="F80" s="75"/>
      <c r="G80" s="75"/>
      <c r="H80" s="75"/>
      <c r="I80" s="62"/>
      <c r="J80" s="62"/>
      <c r="K80" s="62"/>
      <c r="L80" s="62"/>
    </row>
    <row r="81" spans="1:12" x14ac:dyDescent="0.2">
      <c r="A81" s="75"/>
      <c r="B81" s="75"/>
      <c r="C81" s="75"/>
      <c r="D81" s="81"/>
      <c r="E81" s="86" t="str">
        <f>IF(D81="","",IF(D81&lt;50000,"30K-50K",(IF(D81&lt;100000,"50K-100K",(IF(D81&lt;500000,"100K-500K",(IF(D81&lt;1000000,"500K-1M",(IF(D81&lt;5000000,"1M-5M",(IF(D81&lt;10000000,"5M-10M",(IF(D81&lt;20000000,"10M-20M","20M+"))))))))))))))</f>
        <v/>
      </c>
      <c r="F81" s="75"/>
      <c r="G81" s="75"/>
      <c r="H81" s="75"/>
      <c r="I81" s="62"/>
      <c r="J81" s="62"/>
      <c r="K81" s="62"/>
      <c r="L81" s="62"/>
    </row>
    <row r="82" spans="1:12" x14ac:dyDescent="0.2">
      <c r="A82" s="75"/>
      <c r="B82" s="75"/>
      <c r="C82" s="75"/>
      <c r="D82" s="81"/>
      <c r="E82" s="86" t="str">
        <f>IF(D82="","",IF(D82&lt;50000,"30K-50K",(IF(D82&lt;100000,"50K-100K",(IF(D82&lt;500000,"100K-500K",(IF(D82&lt;1000000,"500K-1M",(IF(D82&lt;5000000,"1M-5M",(IF(D82&lt;10000000,"5M-10M",(IF(D82&lt;20000000,"10M-20M","20M+"))))))))))))))</f>
        <v/>
      </c>
      <c r="F82" s="75"/>
      <c r="G82" s="75"/>
      <c r="H82" s="75"/>
      <c r="I82" s="62"/>
      <c r="J82" s="62"/>
      <c r="K82" s="62"/>
      <c r="L82" s="62"/>
    </row>
    <row r="83" spans="1:12" x14ac:dyDescent="0.2">
      <c r="A83" s="75"/>
      <c r="B83" s="75"/>
      <c r="C83" s="75"/>
      <c r="D83" s="81"/>
      <c r="E83" s="86" t="str">
        <f>IF(D83="","",IF(D83&lt;50000,"30K-50K",(IF(D83&lt;100000,"50K-100K",(IF(D83&lt;500000,"100K-500K",(IF(D83&lt;1000000,"500K-1M",(IF(D83&lt;5000000,"1M-5M",(IF(D83&lt;10000000,"5M-10M",(IF(D83&lt;20000000,"10M-20M","20M+"))))))))))))))</f>
        <v/>
      </c>
      <c r="F83" s="75"/>
      <c r="G83" s="75"/>
      <c r="H83" s="75"/>
      <c r="I83" s="62"/>
      <c r="J83" s="62"/>
      <c r="K83" s="62"/>
      <c r="L83" s="62"/>
    </row>
    <row r="84" spans="1:12" x14ac:dyDescent="0.2">
      <c r="A84" s="75"/>
      <c r="B84" s="75"/>
      <c r="C84" s="75"/>
      <c r="D84" s="81"/>
      <c r="E84" s="86" t="str">
        <f>IF(D84="","",IF(D84&lt;50000,"30K-50K",(IF(D84&lt;100000,"50K-100K",(IF(D84&lt;500000,"100K-500K",(IF(D84&lt;1000000,"500K-1M",(IF(D84&lt;5000000,"1M-5M",(IF(D84&lt;10000000,"5M-10M",(IF(D84&lt;20000000,"10M-20M","20M+"))))))))))))))</f>
        <v/>
      </c>
      <c r="F84" s="75"/>
      <c r="G84" s="75"/>
      <c r="H84" s="75"/>
      <c r="I84" s="62"/>
      <c r="J84" s="62"/>
      <c r="K84" s="62"/>
      <c r="L84" s="62"/>
    </row>
    <row r="85" spans="1:12" x14ac:dyDescent="0.2">
      <c r="A85" s="75"/>
      <c r="B85" s="75"/>
      <c r="C85" s="75"/>
      <c r="D85" s="81"/>
      <c r="E85" s="86" t="str">
        <f>IF(D85="","",IF(D85&lt;50000,"30K-50K",(IF(D85&lt;100000,"50K-100K",(IF(D85&lt;500000,"100K-500K",(IF(D85&lt;1000000,"500K-1M",(IF(D85&lt;5000000,"1M-5M",(IF(D85&lt;10000000,"5M-10M",(IF(D85&lt;20000000,"10M-20M","20M+"))))))))))))))</f>
        <v/>
      </c>
      <c r="F85" s="75"/>
      <c r="G85" s="75"/>
      <c r="H85" s="75"/>
      <c r="I85" s="62"/>
      <c r="J85" s="62"/>
      <c r="K85" s="62"/>
      <c r="L85" s="62"/>
    </row>
    <row r="86" spans="1:12" x14ac:dyDescent="0.2">
      <c r="A86" s="75"/>
      <c r="B86" s="75"/>
      <c r="C86" s="75"/>
      <c r="D86" s="81"/>
      <c r="E86" s="86" t="str">
        <f>IF(D86="","",IF(D86&lt;50000,"30K-50K",(IF(D86&lt;100000,"50K-100K",(IF(D86&lt;500000,"100K-500K",(IF(D86&lt;1000000,"500K-1M",(IF(D86&lt;5000000,"1M-5M",(IF(D86&lt;10000000,"5M-10M",(IF(D86&lt;20000000,"10M-20M","20M+"))))))))))))))</f>
        <v/>
      </c>
      <c r="F86" s="75"/>
      <c r="G86" s="75"/>
      <c r="H86" s="75"/>
      <c r="I86" s="62"/>
      <c r="J86" s="62"/>
      <c r="K86" s="62"/>
      <c r="L86" s="62"/>
    </row>
    <row r="87" spans="1:12" x14ac:dyDescent="0.2">
      <c r="A87" s="75"/>
      <c r="B87" s="75"/>
      <c r="C87" s="75"/>
      <c r="D87" s="81"/>
      <c r="E87" s="86" t="str">
        <f>IF(D87="","",IF(D87&lt;50000,"30K-50K",(IF(D87&lt;100000,"50K-100K",(IF(D87&lt;500000,"100K-500K",(IF(D87&lt;1000000,"500K-1M",(IF(D87&lt;5000000,"1M-5M",(IF(D87&lt;10000000,"5M-10M",(IF(D87&lt;20000000,"10M-20M","20M+"))))))))))))))</f>
        <v/>
      </c>
      <c r="F87" s="75"/>
      <c r="G87" s="75"/>
      <c r="H87" s="75"/>
      <c r="I87" s="62"/>
      <c r="J87" s="62"/>
      <c r="K87" s="62"/>
      <c r="L87" s="62"/>
    </row>
    <row r="88" spans="1:12" x14ac:dyDescent="0.2">
      <c r="A88" s="75"/>
      <c r="B88" s="75"/>
      <c r="C88" s="75"/>
      <c r="D88" s="81"/>
      <c r="E88" s="86" t="str">
        <f>IF(D88="","",IF(D88&lt;50000,"30K-50K",(IF(D88&lt;100000,"50K-100K",(IF(D88&lt;500000,"100K-500K",(IF(D88&lt;1000000,"500K-1M",(IF(D88&lt;5000000,"1M-5M",(IF(D88&lt;10000000,"5M-10M",(IF(D88&lt;20000000,"10M-20M","20M+"))))))))))))))</f>
        <v/>
      </c>
      <c r="F88" s="75"/>
      <c r="G88" s="75"/>
      <c r="H88" s="75"/>
      <c r="I88" s="62"/>
      <c r="J88" s="62"/>
      <c r="K88" s="62"/>
      <c r="L88" s="62"/>
    </row>
    <row r="89" spans="1:12" x14ac:dyDescent="0.2">
      <c r="A89" s="75"/>
      <c r="B89" s="75"/>
      <c r="C89" s="75"/>
      <c r="D89" s="81"/>
      <c r="E89" s="86" t="str">
        <f>IF(D89="","",IF(D89&lt;50000,"30K-50K",(IF(D89&lt;100000,"50K-100K",(IF(D89&lt;500000,"100K-500K",(IF(D89&lt;1000000,"500K-1M",(IF(D89&lt;5000000,"1M-5M",(IF(D89&lt;10000000,"5M-10M",(IF(D89&lt;20000000,"10M-20M","20M+"))))))))))))))</f>
        <v/>
      </c>
      <c r="F89" s="75"/>
      <c r="G89" s="75"/>
      <c r="H89" s="75"/>
      <c r="I89" s="62"/>
      <c r="J89" s="62"/>
      <c r="K89" s="62"/>
      <c r="L89" s="62"/>
    </row>
    <row r="90" spans="1:12" x14ac:dyDescent="0.2">
      <c r="A90" s="75"/>
      <c r="B90" s="75"/>
      <c r="C90" s="75"/>
      <c r="D90" s="81"/>
      <c r="E90" s="86" t="str">
        <f>IF(D90="","",IF(D90&lt;50000,"30K-50K",(IF(D90&lt;100000,"50K-100K",(IF(D90&lt;500000,"100K-500K",(IF(D90&lt;1000000,"500K-1M",(IF(D90&lt;5000000,"1M-5M",(IF(D90&lt;10000000,"5M-10M",(IF(D90&lt;20000000,"10M-20M","20M+"))))))))))))))</f>
        <v/>
      </c>
      <c r="F90" s="75"/>
      <c r="G90" s="75"/>
      <c r="H90" s="75"/>
      <c r="I90" s="62"/>
      <c r="J90" s="62"/>
      <c r="K90" s="62"/>
      <c r="L90" s="62"/>
    </row>
    <row r="91" spans="1:12" x14ac:dyDescent="0.2">
      <c r="A91" s="75"/>
      <c r="B91" s="75"/>
      <c r="C91" s="75"/>
      <c r="D91" s="81"/>
      <c r="E91" s="86" t="str">
        <f>IF(D91="","",IF(D91&lt;50000,"30K-50K",(IF(D91&lt;100000,"50K-100K",(IF(D91&lt;500000,"100K-500K",(IF(D91&lt;1000000,"500K-1M",(IF(D91&lt;5000000,"1M-5M",(IF(D91&lt;10000000,"5M-10M",(IF(D91&lt;20000000,"10M-20M","20M+"))))))))))))))</f>
        <v/>
      </c>
      <c r="F91" s="75"/>
      <c r="G91" s="75"/>
      <c r="H91" s="75"/>
      <c r="I91" s="62"/>
      <c r="J91" s="62"/>
      <c r="K91" s="62"/>
      <c r="L91" s="62"/>
    </row>
    <row r="92" spans="1:12" x14ac:dyDescent="0.2">
      <c r="A92" s="75"/>
      <c r="B92" s="75"/>
      <c r="C92" s="75"/>
      <c r="D92" s="81"/>
      <c r="E92" s="86" t="str">
        <f>IF(D92="","",IF(D92&lt;50000,"30K-50K",(IF(D92&lt;100000,"50K-100K",(IF(D92&lt;500000,"100K-500K",(IF(D92&lt;1000000,"500K-1M",(IF(D92&lt;5000000,"1M-5M",(IF(D92&lt;10000000,"5M-10M",(IF(D92&lt;20000000,"10M-20M","20M+"))))))))))))))</f>
        <v/>
      </c>
      <c r="F92" s="75"/>
      <c r="G92" s="75"/>
      <c r="H92" s="75"/>
      <c r="I92" s="62"/>
      <c r="J92" s="62"/>
      <c r="K92" s="62"/>
      <c r="L92" s="62"/>
    </row>
    <row r="93" spans="1:12" x14ac:dyDescent="0.2">
      <c r="A93" s="75"/>
      <c r="B93" s="75"/>
      <c r="C93" s="75"/>
      <c r="D93" s="81"/>
      <c r="E93" s="86" t="str">
        <f>IF(D93="","",IF(D93&lt;50000,"30K-50K",(IF(D93&lt;100000,"50K-100K",(IF(D93&lt;500000,"100K-500K",(IF(D93&lt;1000000,"500K-1M",(IF(D93&lt;5000000,"1M-5M",(IF(D93&lt;10000000,"5M-10M",(IF(D93&lt;20000000,"10M-20M","20M+"))))))))))))))</f>
        <v/>
      </c>
      <c r="F93" s="75"/>
      <c r="G93" s="75"/>
      <c r="H93" s="75"/>
      <c r="I93" s="62"/>
      <c r="J93" s="62"/>
      <c r="K93" s="62"/>
      <c r="L93" s="62"/>
    </row>
    <row r="94" spans="1:12" x14ac:dyDescent="0.2">
      <c r="A94" s="75"/>
      <c r="B94" s="75"/>
      <c r="C94" s="75"/>
      <c r="D94" s="81"/>
      <c r="E94" s="86" t="str">
        <f>IF(D94="","",IF(D94&lt;50000,"30K-50K",(IF(D94&lt;100000,"50K-100K",(IF(D94&lt;500000,"100K-500K",(IF(D94&lt;1000000,"500K-1M",(IF(D94&lt;5000000,"1M-5M",(IF(D94&lt;10000000,"5M-10M",(IF(D94&lt;20000000,"10M-20M","20M+"))))))))))))))</f>
        <v/>
      </c>
      <c r="F94" s="75"/>
      <c r="G94" s="75"/>
      <c r="H94" s="75"/>
      <c r="I94" s="62"/>
      <c r="J94" s="62"/>
      <c r="K94" s="62"/>
      <c r="L94" s="62"/>
    </row>
    <row r="95" spans="1:12" x14ac:dyDescent="0.2">
      <c r="A95" s="75"/>
      <c r="B95" s="75"/>
      <c r="C95" s="75"/>
      <c r="D95" s="81"/>
      <c r="E95" s="86" t="str">
        <f>IF(D95="","",IF(D95&lt;50000,"30K-50K",(IF(D95&lt;100000,"50K-100K",(IF(D95&lt;500000,"100K-500K",(IF(D95&lt;1000000,"500K-1M",(IF(D95&lt;5000000,"1M-5M",(IF(D95&lt;10000000,"5M-10M",(IF(D95&lt;20000000,"10M-20M","20M+"))))))))))))))</f>
        <v/>
      </c>
      <c r="F95" s="75"/>
      <c r="G95" s="75"/>
      <c r="H95" s="75"/>
      <c r="I95" s="62"/>
      <c r="J95" s="62"/>
      <c r="K95" s="62"/>
      <c r="L95" s="62"/>
    </row>
    <row r="96" spans="1:12" x14ac:dyDescent="0.2">
      <c r="A96" s="75"/>
      <c r="B96" s="75"/>
      <c r="C96" s="75"/>
      <c r="D96" s="81"/>
      <c r="E96" s="86" t="str">
        <f>IF(D96="","",IF(D96&lt;50000,"30K-50K",(IF(D96&lt;100000,"50K-100K",(IF(D96&lt;500000,"100K-500K",(IF(D96&lt;1000000,"500K-1M",(IF(D96&lt;5000000,"1M-5M",(IF(D96&lt;10000000,"5M-10M",(IF(D96&lt;20000000,"10M-20M","20M+"))))))))))))))</f>
        <v/>
      </c>
      <c r="F96" s="75"/>
      <c r="G96" s="75"/>
      <c r="H96" s="75"/>
      <c r="I96" s="62"/>
      <c r="J96" s="62"/>
      <c r="K96" s="62"/>
      <c r="L96" s="62"/>
    </row>
    <row r="97" spans="1:12" x14ac:dyDescent="0.2">
      <c r="A97" s="75"/>
      <c r="B97" s="75"/>
      <c r="C97" s="75"/>
      <c r="D97" s="81"/>
      <c r="E97" s="86" t="str">
        <f>IF(D97="","",IF(D97&lt;50000,"30K-50K",(IF(D97&lt;100000,"50K-100K",(IF(D97&lt;500000,"100K-500K",(IF(D97&lt;1000000,"500K-1M",(IF(D97&lt;5000000,"1M-5M",(IF(D97&lt;10000000,"5M-10M",(IF(D97&lt;20000000,"10M-20M","20M+"))))))))))))))</f>
        <v/>
      </c>
      <c r="F97" s="75"/>
      <c r="G97" s="75"/>
      <c r="H97" s="75"/>
      <c r="I97" s="62"/>
      <c r="J97" s="62"/>
      <c r="K97" s="62"/>
      <c r="L97" s="62"/>
    </row>
    <row r="98" spans="1:12" x14ac:dyDescent="0.2">
      <c r="A98" s="75"/>
      <c r="B98" s="75"/>
      <c r="C98" s="75"/>
      <c r="D98" s="81"/>
      <c r="E98" s="86" t="str">
        <f>IF(D98="","",IF(D98&lt;50000,"30K-50K",(IF(D98&lt;100000,"50K-100K",(IF(D98&lt;500000,"100K-500K",(IF(D98&lt;1000000,"500K-1M",(IF(D98&lt;5000000,"1M-5M",(IF(D98&lt;10000000,"5M-10M",(IF(D98&lt;20000000,"10M-20M","20M+"))))))))))))))</f>
        <v/>
      </c>
      <c r="F98" s="75"/>
      <c r="G98" s="75"/>
      <c r="H98" s="75"/>
      <c r="I98" s="62"/>
      <c r="J98" s="62"/>
      <c r="K98" s="62"/>
      <c r="L98" s="62"/>
    </row>
    <row r="99" spans="1:12" x14ac:dyDescent="0.2">
      <c r="A99" s="75"/>
      <c r="B99" s="75"/>
      <c r="C99" s="75"/>
      <c r="D99" s="81"/>
      <c r="E99" s="86" t="str">
        <f>IF(D99="","",IF(D99&lt;50000,"30K-50K",(IF(D99&lt;100000,"50K-100K",(IF(D99&lt;500000,"100K-500K",(IF(D99&lt;1000000,"500K-1M",(IF(D99&lt;5000000,"1M-5M",(IF(D99&lt;10000000,"5M-10M",(IF(D99&lt;20000000,"10M-20M","20M+"))))))))))))))</f>
        <v/>
      </c>
      <c r="F99" s="75"/>
      <c r="G99" s="75"/>
      <c r="H99" s="75"/>
      <c r="I99" s="62"/>
      <c r="J99" s="62"/>
      <c r="K99" s="62"/>
      <c r="L99" s="62"/>
    </row>
    <row r="100" spans="1:12" x14ac:dyDescent="0.2">
      <c r="A100" s="75"/>
      <c r="B100" s="75"/>
      <c r="C100" s="75"/>
      <c r="D100" s="81"/>
      <c r="E100" s="86" t="str">
        <f>IF(D100="","",IF(D100&lt;50000,"30K-50K",(IF(D100&lt;100000,"50K-100K",(IF(D100&lt;500000,"100K-500K",(IF(D100&lt;1000000,"500K-1M",(IF(D100&lt;5000000,"1M-5M",(IF(D100&lt;10000000,"5M-10M",(IF(D100&lt;20000000,"10M-20M","20M+"))))))))))))))</f>
        <v/>
      </c>
      <c r="F100" s="75"/>
      <c r="G100" s="75"/>
      <c r="H100" s="75"/>
      <c r="I100" s="62"/>
      <c r="J100" s="62"/>
      <c r="K100" s="62"/>
      <c r="L100" s="62"/>
    </row>
    <row r="101" spans="1:12" x14ac:dyDescent="0.2">
      <c r="A101" s="75"/>
      <c r="B101" s="75"/>
      <c r="C101" s="75"/>
      <c r="D101" s="81"/>
      <c r="E101" s="86" t="str">
        <f>IF(D101="","",IF(D101&lt;50000,"30K-50K",(IF(D101&lt;100000,"50K-100K",(IF(D101&lt;500000,"100K-500K",(IF(D101&lt;1000000,"500K-1M",(IF(D101&lt;5000000,"1M-5M",(IF(D101&lt;10000000,"5M-10M",(IF(D101&lt;20000000,"10M-20M","20M+"))))))))))))))</f>
        <v/>
      </c>
      <c r="F101" s="75"/>
      <c r="G101" s="75"/>
      <c r="H101" s="75"/>
      <c r="I101" s="62"/>
      <c r="J101" s="62"/>
      <c r="K101" s="62"/>
      <c r="L101" s="62"/>
    </row>
    <row r="102" spans="1:12" x14ac:dyDescent="0.2">
      <c r="A102" s="75"/>
      <c r="B102" s="75"/>
      <c r="C102" s="75"/>
      <c r="D102" s="81"/>
      <c r="E102" s="86" t="str">
        <f>IF(D102="","",IF(D102&lt;50000,"30K-50K",(IF(D102&lt;100000,"50K-100K",(IF(D102&lt;500000,"100K-500K",(IF(D102&lt;1000000,"500K-1M",(IF(D102&lt;5000000,"1M-5M",(IF(D102&lt;10000000,"5M-10M",(IF(D102&lt;20000000,"10M-20M","20M+"))))))))))))))</f>
        <v/>
      </c>
      <c r="F102" s="75"/>
      <c r="G102" s="75"/>
      <c r="H102" s="75"/>
      <c r="I102" s="62"/>
      <c r="J102" s="62"/>
      <c r="K102" s="62"/>
      <c r="L102" s="62"/>
    </row>
    <row r="103" spans="1:12" x14ac:dyDescent="0.2">
      <c r="A103" s="75"/>
      <c r="B103" s="75"/>
      <c r="C103" s="75"/>
      <c r="D103" s="81"/>
      <c r="E103" s="86" t="str">
        <f>IF(D103="","",IF(D103&lt;50000,"30K-50K",(IF(D103&lt;100000,"50K-100K",(IF(D103&lt;500000,"100K-500K",(IF(D103&lt;1000000,"500K-1M",(IF(D103&lt;5000000,"1M-5M",(IF(D103&lt;10000000,"5M-10M",(IF(D103&lt;20000000,"10M-20M","20M+"))))))))))))))</f>
        <v/>
      </c>
      <c r="F103" s="75"/>
      <c r="G103" s="75"/>
      <c r="H103" s="75"/>
      <c r="I103" s="62"/>
      <c r="J103" s="62"/>
      <c r="K103" s="62"/>
      <c r="L103" s="62"/>
    </row>
    <row r="104" spans="1:12" x14ac:dyDescent="0.2">
      <c r="A104" s="75"/>
      <c r="B104" s="75"/>
      <c r="C104" s="75"/>
      <c r="D104" s="81"/>
      <c r="E104" s="86" t="str">
        <f>IF(D104="","",IF(D104&lt;50000,"30K-50K",(IF(D104&lt;100000,"50K-100K",(IF(D104&lt;500000,"100K-500K",(IF(D104&lt;1000000,"500K-1M",(IF(D104&lt;5000000,"1M-5M",(IF(D104&lt;10000000,"5M-10M",(IF(D104&lt;20000000,"10M-20M","20M+"))))))))))))))</f>
        <v/>
      </c>
      <c r="F104" s="75"/>
      <c r="G104" s="75"/>
      <c r="H104" s="75"/>
      <c r="I104" s="62"/>
      <c r="J104" s="62"/>
      <c r="K104" s="62"/>
      <c r="L104" s="62"/>
    </row>
    <row r="105" spans="1:12" x14ac:dyDescent="0.2">
      <c r="A105" s="75"/>
      <c r="B105" s="75"/>
      <c r="C105" s="75"/>
      <c r="D105" s="81"/>
      <c r="E105" s="86" t="str">
        <f>IF(D105="","",IF(D105&lt;50000,"30K-50K",(IF(D105&lt;100000,"50K-100K",(IF(D105&lt;500000,"100K-500K",(IF(D105&lt;1000000,"500K-1M",(IF(D105&lt;5000000,"1M-5M",(IF(D105&lt;10000000,"5M-10M",(IF(D105&lt;20000000,"10M-20M","20M+"))))))))))))))</f>
        <v/>
      </c>
      <c r="F105" s="75"/>
      <c r="G105" s="75"/>
      <c r="H105" s="75"/>
      <c r="I105" s="62"/>
      <c r="J105" s="62"/>
      <c r="K105" s="62"/>
      <c r="L105" s="62"/>
    </row>
    <row r="106" spans="1:12" x14ac:dyDescent="0.2">
      <c r="A106" s="75"/>
      <c r="B106" s="75"/>
      <c r="C106" s="75"/>
      <c r="D106" s="81"/>
      <c r="E106" s="86" t="str">
        <f>IF(D106="","",IF(D106&lt;50000,"30K-50K",(IF(D106&lt;100000,"50K-100K",(IF(D106&lt;500000,"100K-500K",(IF(D106&lt;1000000,"500K-1M",(IF(D106&lt;5000000,"1M-5M",(IF(D106&lt;10000000,"5M-10M",(IF(D106&lt;20000000,"10M-20M","20M+"))))))))))))))</f>
        <v/>
      </c>
      <c r="F106" s="75"/>
      <c r="G106" s="75"/>
      <c r="H106" s="75"/>
      <c r="I106" s="62"/>
      <c r="J106" s="62"/>
      <c r="K106" s="62"/>
      <c r="L106" s="62"/>
    </row>
    <row r="107" spans="1:12" x14ac:dyDescent="0.2">
      <c r="A107" s="75"/>
      <c r="B107" s="75"/>
      <c r="C107" s="75"/>
      <c r="D107" s="81"/>
      <c r="E107" s="86" t="str">
        <f>IF(D107="","",IF(D107&lt;50000,"30K-50K",(IF(D107&lt;100000,"50K-100K",(IF(D107&lt;500000,"100K-500K",(IF(D107&lt;1000000,"500K-1M",(IF(D107&lt;5000000,"1M-5M",(IF(D107&lt;10000000,"5M-10M",(IF(D107&lt;20000000,"10M-20M","20M+"))))))))))))))</f>
        <v/>
      </c>
      <c r="F107" s="75"/>
      <c r="G107" s="75"/>
      <c r="H107" s="75"/>
      <c r="I107" s="62"/>
      <c r="J107" s="62"/>
      <c r="K107" s="62"/>
      <c r="L107" s="62"/>
    </row>
    <row r="108" spans="1:12" x14ac:dyDescent="0.2">
      <c r="A108" s="75"/>
      <c r="B108" s="75"/>
      <c r="C108" s="75"/>
      <c r="D108" s="81"/>
      <c r="E108" s="86" t="str">
        <f>IF(D108="","",IF(D108&lt;50000,"30K-50K",(IF(D108&lt;100000,"50K-100K",(IF(D108&lt;500000,"100K-500K",(IF(D108&lt;1000000,"500K-1M",(IF(D108&lt;5000000,"1M-5M",(IF(D108&lt;10000000,"5M-10M",(IF(D108&lt;20000000,"10M-20M","20M+"))))))))))))))</f>
        <v/>
      </c>
      <c r="F108" s="75"/>
      <c r="G108" s="75"/>
      <c r="H108" s="75"/>
      <c r="I108" s="62"/>
      <c r="J108" s="62"/>
      <c r="K108" s="62"/>
      <c r="L108" s="62"/>
    </row>
    <row r="109" spans="1:12" x14ac:dyDescent="0.2">
      <c r="A109" s="75"/>
      <c r="B109" s="75"/>
      <c r="C109" s="75"/>
      <c r="D109" s="81"/>
      <c r="E109" s="86" t="str">
        <f>IF(D109="","",IF(D109&lt;50000,"30K-50K",(IF(D109&lt;100000,"50K-100K",(IF(D109&lt;500000,"100K-500K",(IF(D109&lt;1000000,"500K-1M",(IF(D109&lt;5000000,"1M-5M",(IF(D109&lt;10000000,"5M-10M",(IF(D109&lt;20000000,"10M-20M","20M+"))))))))))))))</f>
        <v/>
      </c>
      <c r="F109" s="75"/>
      <c r="G109" s="75"/>
      <c r="H109" s="75"/>
      <c r="I109" s="62"/>
      <c r="J109" s="62"/>
      <c r="K109" s="62"/>
      <c r="L109" s="62"/>
    </row>
    <row r="110" spans="1:12" x14ac:dyDescent="0.2">
      <c r="A110" s="75"/>
      <c r="B110" s="75"/>
      <c r="C110" s="75"/>
      <c r="D110" s="81"/>
      <c r="E110" s="86" t="str">
        <f>IF(D110="","",IF(D110&lt;50000,"30K-50K",(IF(D110&lt;100000,"50K-100K",(IF(D110&lt;500000,"100K-500K",(IF(D110&lt;1000000,"500K-1M",(IF(D110&lt;5000000,"1M-5M",(IF(D110&lt;10000000,"5M-10M",(IF(D110&lt;20000000,"10M-20M","20M+"))))))))))))))</f>
        <v/>
      </c>
      <c r="F110" s="75"/>
      <c r="G110" s="75"/>
      <c r="H110" s="75"/>
      <c r="I110" s="62"/>
      <c r="J110" s="62"/>
      <c r="K110" s="62"/>
      <c r="L110" s="62"/>
    </row>
    <row r="111" spans="1:12" x14ac:dyDescent="0.2">
      <c r="A111" s="75"/>
      <c r="B111" s="75"/>
      <c r="C111" s="75"/>
      <c r="D111" s="81"/>
      <c r="E111" s="86" t="str">
        <f>IF(D111="","",IF(D111&lt;50000,"30K-50K",(IF(D111&lt;100000,"50K-100K",(IF(D111&lt;500000,"100K-500K",(IF(D111&lt;1000000,"500K-1M",(IF(D111&lt;5000000,"1M-5M",(IF(D111&lt;10000000,"5M-10M",(IF(D111&lt;20000000,"10M-20M","20M+"))))))))))))))</f>
        <v/>
      </c>
      <c r="F111" s="75"/>
      <c r="G111" s="75"/>
      <c r="H111" s="75"/>
      <c r="I111" s="62"/>
      <c r="J111" s="62"/>
      <c r="K111" s="62"/>
      <c r="L111" s="62"/>
    </row>
    <row r="112" spans="1:12" x14ac:dyDescent="0.2">
      <c r="A112" s="75"/>
      <c r="B112" s="75"/>
      <c r="C112" s="75"/>
      <c r="D112" s="81"/>
      <c r="E112" s="86" t="str">
        <f>IF(D112="","",IF(D112&lt;50000,"30K-50K",(IF(D112&lt;100000,"50K-100K",(IF(D112&lt;500000,"100K-500K",(IF(D112&lt;1000000,"500K-1M",(IF(D112&lt;5000000,"1M-5M",(IF(D112&lt;10000000,"5M-10M",(IF(D112&lt;20000000,"10M-20M","20M+"))))))))))))))</f>
        <v/>
      </c>
      <c r="F112" s="75"/>
      <c r="G112" s="75"/>
      <c r="H112" s="75"/>
      <c r="I112" s="62"/>
      <c r="J112" s="62"/>
      <c r="K112" s="62"/>
      <c r="L112" s="62"/>
    </row>
    <row r="113" spans="1:14" x14ac:dyDescent="0.2">
      <c r="A113" s="82"/>
      <c r="B113" s="82"/>
      <c r="C113" s="82"/>
      <c r="D113" s="83"/>
      <c r="E113" s="86" t="str">
        <f>IF(D113="","",IF(D113&lt;50000,"30K-50K",(IF(D113&lt;100000,"50K-100K",(IF(D113&lt;500000,"100K-500K",(IF(D113&lt;1000000,"500K-1M",(IF(D113&lt;5000000,"1M-5M",(IF(D113&lt;10000000,"5M-10M",(IF(D113&lt;20000000,"10M-20M","20M+"))))))))))))))</f>
        <v/>
      </c>
      <c r="F113" s="82"/>
      <c r="G113" s="82"/>
      <c r="H113" s="82"/>
      <c r="I113" s="65"/>
      <c r="J113" s="65"/>
      <c r="K113" s="65"/>
      <c r="L113" s="65"/>
    </row>
    <row r="114" spans="1:14" x14ac:dyDescent="0.2">
      <c r="A114" s="75"/>
      <c r="B114" s="75"/>
      <c r="C114" s="75"/>
      <c r="D114" s="81"/>
      <c r="E114" s="86" t="str">
        <f>IF(D114="","",IF(D114&lt;50000,"30K-50K",(IF(D114&lt;100000,"50K-100K",(IF(D114&lt;500000,"100K-500K",(IF(D114&lt;1000000,"500K-1M",(IF(D114&lt;5000000,"1M-5M",(IF(D114&lt;10000000,"5M-10M",(IF(D114&lt;20000000,"10M-20M","20M+"))))))))))))))</f>
        <v/>
      </c>
      <c r="F114" s="75"/>
      <c r="G114" s="75"/>
      <c r="H114" s="75"/>
      <c r="I114" s="62"/>
      <c r="J114" s="62"/>
      <c r="K114" s="62"/>
      <c r="L114" s="62"/>
    </row>
    <row r="119" spans="1:14" x14ac:dyDescent="0.2">
      <c r="M119" s="99"/>
    </row>
    <row r="120" spans="1:14" x14ac:dyDescent="0.2">
      <c r="M120" s="99"/>
      <c r="N120" s="71"/>
    </row>
    <row r="121" spans="1:14" x14ac:dyDescent="0.2">
      <c r="M121" s="99"/>
    </row>
  </sheetData>
  <sheetProtection formatCells="0" formatColumns="0" formatRows="0" insertColumns="0" insertRows="0" insertHyperlinks="0" deleteColumns="0" deleteRows="0" selectLockedCells="1" sort="0" autoFilter="0" pivotTables="0"/>
  <conditionalFormatting sqref="L46 I27:J28 I47:L64 I31:L32 I33:J41 I29:L29 I2:L14 I17:L26">
    <cfRule type="notContainsErrors" dxfId="18" priority="14">
      <formula>NOT(ISERROR(I2))</formula>
    </cfRule>
  </conditionalFormatting>
  <conditionalFormatting sqref="J15:K16">
    <cfRule type="notContainsErrors" dxfId="17" priority="40">
      <formula>NOT(ISERROR(J15))</formula>
    </cfRule>
  </conditionalFormatting>
  <conditionalFormatting sqref="J30:K30">
    <cfRule type="notContainsErrors" dxfId="16" priority="26">
      <formula>NOT(ISERROR(J30))</formula>
    </cfRule>
  </conditionalFormatting>
  <conditionalFormatting sqref="K46:L46">
    <cfRule type="notContainsErrors" dxfId="15" priority="4">
      <formula>NOT(ISERROR(K46))</formula>
    </cfRule>
  </conditionalFormatting>
  <conditionalFormatting sqref="I15:I16">
    <cfRule type="notContainsErrors" dxfId="14" priority="38">
      <formula>NOT(ISERROR(I15))</formula>
    </cfRule>
  </conditionalFormatting>
  <conditionalFormatting sqref="I30">
    <cfRule type="notContainsErrors" dxfId="13" priority="24">
      <formula>NOT(ISERROR(I30))</formula>
    </cfRule>
  </conditionalFormatting>
  <conditionalFormatting sqref="L15:L16">
    <cfRule type="notContainsErrors" dxfId="12" priority="36">
      <formula>NOT(ISERROR(L15))</formula>
    </cfRule>
  </conditionalFormatting>
  <conditionalFormatting sqref="L30">
    <cfRule type="notContainsErrors" dxfId="11" priority="22">
      <formula>NOT(ISERROR(L30))</formula>
    </cfRule>
  </conditionalFormatting>
  <conditionalFormatting sqref="K27:L28">
    <cfRule type="notContainsErrors" dxfId="10" priority="3">
      <formula>NOT(ISERROR(K27))</formula>
    </cfRule>
  </conditionalFormatting>
  <conditionalFormatting sqref="K33:L45">
    <cfRule type="notContainsErrors" dxfId="9" priority="2">
      <formula>NOT(ISERROR(K33))</formula>
    </cfRule>
  </conditionalFormatting>
  <conditionalFormatting sqref="I42:J46">
    <cfRule type="notContainsErrors" dxfId="8" priority="1">
      <formula>NOT(ISERROR(I42))</formula>
    </cfRule>
  </conditionalFormatting>
  <dataValidations count="8">
    <dataValidation type="decimal" allowBlank="1" showInputMessage="1" showErrorMessage="1" sqref="D27:D28 D33:D36 D38 D43:D44 D46" xr:uid="{C30C5358-BB94-4D9C-93F6-7822AE8CB1AB}">
      <formula1>0</formula1>
      <formula2>999999999.99</formula2>
    </dataValidation>
    <dataValidation type="decimal" allowBlank="1" showInputMessage="1" showErrorMessage="1" sqref="D29:D32 D37 D39:D41 D45 D47:D114 D2:D26" xr:uid="{14AE8D9C-F024-446A-A98A-B8BAD60F1EC3}">
      <formula1>0</formula1>
      <formula2>999999999999.99</formula2>
    </dataValidation>
    <dataValidation type="textLength" allowBlank="1" showInputMessage="1" showErrorMessage="1" promptTitle="Input Error" prompt="Please reword the title to meet the 60 character limit" sqref="A12 A26 A29 A31:A32 A39 A3" xr:uid="{BBFA4AA6-36E0-469A-A585-ACD3A3FCE947}">
      <formula1>0</formula1>
      <formula2>60</formula2>
    </dataValidation>
    <dataValidation allowBlank="1" showInputMessage="1" showErrorMessage="1" errorTitle="Too Many Characters" error="Please rename with 60 characters or less" sqref="B12 B26 B29 B31:B32 B39 B3" xr:uid="{66274FA3-25A4-49E9-AFFF-17405B2BAFE1}"/>
    <dataValidation type="textLength" operator="lessThanOrEqual" allowBlank="1" showInputMessage="1" showErrorMessage="1" errorTitle="INPUT ERROR!" error="Title must not exceed 60 characters (including spaces). Enter a suitable title and detail this further in the description column" sqref="A20:A23 A27:A28 A33:A36 A38 A2 A43:A44 A4:A7 A16:A18" xr:uid="{C119582C-9297-4339-8D02-57CB1CA18430}">
      <formula1>60</formula1>
    </dataValidation>
    <dataValidation type="textLength" allowBlank="1" showInputMessage="1" showErrorMessage="1" errorTitle="Too Many Characters" error="Please rename with 60 characters or less" sqref="A63 A11 A30" xr:uid="{33E812C1-B4CD-4610-8D57-B47A8BFC24C6}">
      <formula1>0</formula1>
      <formula2>60</formula2>
    </dataValidation>
    <dataValidation type="textLength" allowBlank="1" showInputMessage="1" showErrorMessage="1" error="Title should be no more than 60 characters" sqref="A64 A11 A13:A15 A31" xr:uid="{243AA8FD-4035-4871-9E1D-5F97F4CBFC0B}">
      <formula1>0</formula1>
      <formula2>60</formula2>
    </dataValidation>
    <dataValidation type="date" operator="greaterThan" allowBlank="1" showInputMessage="1" showErrorMessage="1" sqref="I47:L114 I43:L45 J46:L46 I2:L41" xr:uid="{E86A68EC-9DBE-417D-A15A-6BB652BF1E57}">
      <formula1>35796</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A2E30-37A7-4852-97E6-5437EE7854FB}">
  <sheetPr>
    <tabColor rgb="FF92D050"/>
  </sheetPr>
  <dimension ref="A1:P120"/>
  <sheetViews>
    <sheetView zoomScaleNormal="100" workbookViewId="0">
      <selection activeCell="E1" sqref="E1:E1048576"/>
    </sheetView>
  </sheetViews>
  <sheetFormatPr defaultColWidth="24.109375" defaultRowHeight="15" x14ac:dyDescent="0.2"/>
  <cols>
    <col min="1" max="1" width="50.6640625" style="71" customWidth="1"/>
    <col min="2" max="2" width="55.77734375" style="71" customWidth="1"/>
    <col min="3" max="3" width="27.109375" style="79" customWidth="1"/>
    <col min="4" max="4" width="19.109375" style="71" customWidth="1"/>
    <col min="5" max="5" width="19.109375" style="71" hidden="1" customWidth="1"/>
    <col min="6" max="6" width="22" style="71" customWidth="1"/>
    <col min="7" max="7" width="26.21875" style="71" customWidth="1"/>
    <col min="8" max="8" width="38.6640625" style="71" customWidth="1"/>
    <col min="9" max="9" width="23.77734375" style="71" customWidth="1"/>
    <col min="10" max="10" width="20.21875" style="71" customWidth="1"/>
    <col min="11" max="13" width="24.109375" style="71" bestFit="1" customWidth="1"/>
    <col min="14" max="14" width="24.109375" style="71" customWidth="1"/>
    <col min="15" max="16384" width="24.109375" style="71"/>
  </cols>
  <sheetData>
    <row r="1" spans="1:16" s="79" customFormat="1" ht="31.5" x14ac:dyDescent="0.2">
      <c r="A1" s="76" t="s">
        <v>0</v>
      </c>
      <c r="B1" s="76" t="s">
        <v>1</v>
      </c>
      <c r="C1" s="76" t="s">
        <v>2</v>
      </c>
      <c r="D1" s="77" t="s">
        <v>3</v>
      </c>
      <c r="E1" s="77" t="s">
        <v>4</v>
      </c>
      <c r="F1" s="78" t="s">
        <v>5</v>
      </c>
      <c r="G1" s="76" t="s">
        <v>6</v>
      </c>
      <c r="H1" s="76" t="s">
        <v>7</v>
      </c>
      <c r="I1" s="76" t="s">
        <v>8</v>
      </c>
      <c r="J1" s="76" t="s">
        <v>9</v>
      </c>
      <c r="K1" s="76" t="s">
        <v>10</v>
      </c>
      <c r="L1" s="76" t="s">
        <v>11</v>
      </c>
      <c r="M1" s="76" t="s">
        <v>142</v>
      </c>
      <c r="N1" s="76" t="s">
        <v>143</v>
      </c>
      <c r="O1" s="76" t="s">
        <v>144</v>
      </c>
      <c r="P1" s="76" t="s">
        <v>145</v>
      </c>
    </row>
    <row r="2" spans="1:16" ht="60" x14ac:dyDescent="0.2">
      <c r="A2" s="80" t="s">
        <v>148</v>
      </c>
      <c r="B2" s="80" t="s">
        <v>149</v>
      </c>
      <c r="C2" s="80">
        <v>83442</v>
      </c>
      <c r="D2" s="115">
        <v>200000</v>
      </c>
      <c r="E2" s="80" t="str">
        <f>IF(D2="","",IF(D2&lt;50000,"30K-50K",(IF(D2&lt;100000,"50K-100K",(IF(D2&lt;500000,"100K-500K",(IF(D2&lt;1000000,"500K-1M",(IF(D2&lt;5000000,"1M-5M",(IF(D2&lt;10000000,"5M-10M",(IF(D2&lt;20000000,"10M-20M","20M+"))))))))))))))</f>
        <v>100K-500K</v>
      </c>
      <c r="F2" s="80" t="s">
        <v>66</v>
      </c>
      <c r="G2" s="80" t="s">
        <v>20</v>
      </c>
      <c r="H2" s="80" t="s">
        <v>116</v>
      </c>
      <c r="I2" s="61">
        <v>45568</v>
      </c>
      <c r="J2" s="61">
        <v>45599</v>
      </c>
      <c r="K2" s="61">
        <v>45627</v>
      </c>
      <c r="L2" s="61">
        <v>45628</v>
      </c>
      <c r="M2" s="62"/>
      <c r="N2" s="62"/>
      <c r="O2" s="62"/>
      <c r="P2" s="63"/>
    </row>
    <row r="3" spans="1:16" ht="45" x14ac:dyDescent="0.2">
      <c r="A3" s="18" t="s">
        <v>151</v>
      </c>
      <c r="B3" s="18" t="s">
        <v>152</v>
      </c>
      <c r="C3" s="18">
        <v>93539</v>
      </c>
      <c r="D3" s="19">
        <v>500000</v>
      </c>
      <c r="E3" s="75" t="str">
        <f>IF(D3="","",IF(D3&lt;50000,"30K-50K",(IF(D3&lt;100000,"50K-100K",(IF(D3&lt;500000,"100K-500K",(IF(D3&lt;1000000,"500K-1M",(IF(D3&lt;5000000,"1M-5M",(IF(D3&lt;10000000,"5M-10M",(IF(D3&lt;20000000,"10M-20M","20M+"))))))))))))))</f>
        <v>500K-1M</v>
      </c>
      <c r="F3" s="18"/>
      <c r="G3" s="18" t="s">
        <v>78</v>
      </c>
      <c r="H3" s="75" t="s">
        <v>40</v>
      </c>
      <c r="I3" s="56">
        <v>45705</v>
      </c>
      <c r="J3" s="56">
        <v>45733</v>
      </c>
      <c r="K3" s="56">
        <v>45794</v>
      </c>
      <c r="L3" s="56">
        <v>45809</v>
      </c>
      <c r="M3" s="62"/>
      <c r="N3" s="62"/>
      <c r="O3" s="62"/>
      <c r="P3" s="63"/>
    </row>
    <row r="4" spans="1:16" ht="30" x14ac:dyDescent="0.2">
      <c r="A4" s="75" t="s">
        <v>153</v>
      </c>
      <c r="B4" s="75"/>
      <c r="C4" s="75">
        <v>85504</v>
      </c>
      <c r="D4" s="7">
        <v>1800000</v>
      </c>
      <c r="E4" s="80" t="str">
        <f>IF(D4="","",IF(D4&lt;50000,"30K-50K",(IF(D4&lt;100000,"50K-100K",(IF(D4&lt;500000,"100K-500K",(IF(D4&lt;1000000,"500K-1M",(IF(D4&lt;5000000,"1M-5M",(IF(D4&lt;10000000,"5M-10M",(IF(D4&lt;20000000,"10M-20M","20M+"))))))))))))))</f>
        <v>1M-5M</v>
      </c>
      <c r="F4" s="8" t="s">
        <v>121</v>
      </c>
      <c r="G4" s="75"/>
      <c r="H4" s="75" t="s">
        <v>26</v>
      </c>
      <c r="I4" s="64">
        <v>45705</v>
      </c>
      <c r="J4" s="64">
        <v>45740</v>
      </c>
      <c r="K4" s="64">
        <v>45823</v>
      </c>
      <c r="L4" s="64">
        <v>45839</v>
      </c>
      <c r="M4" s="62"/>
      <c r="N4" s="62"/>
      <c r="O4" s="62"/>
      <c r="P4" s="63"/>
    </row>
    <row r="5" spans="1:16" ht="15.75" x14ac:dyDescent="0.2">
      <c r="A5" s="18" t="s">
        <v>155</v>
      </c>
      <c r="B5" s="18" t="s">
        <v>156</v>
      </c>
      <c r="C5" s="22" t="s">
        <v>62</v>
      </c>
      <c r="D5" s="19">
        <v>92000</v>
      </c>
      <c r="E5" s="80" t="str">
        <f>IF(D5="","",IF(D5&lt;50000,"30K-50K",(IF(D5&lt;100000,"50K-100K",(IF(D5&lt;500000,"100K-500K",(IF(D5&lt;1000000,"500K-1M",(IF(D5&lt;5000000,"1M-5M",(IF(D5&lt;10000000,"5M-10M",(IF(D5&lt;20000000,"10M-20M","20M+"))))))))))))))</f>
        <v>50K-100K</v>
      </c>
      <c r="F5" s="18"/>
      <c r="G5" s="75" t="s">
        <v>135</v>
      </c>
      <c r="H5" s="18" t="s">
        <v>15</v>
      </c>
      <c r="I5" s="56">
        <v>45751</v>
      </c>
      <c r="J5" s="56">
        <v>45765</v>
      </c>
      <c r="K5" s="56">
        <v>45786</v>
      </c>
      <c r="L5" s="56">
        <v>45793</v>
      </c>
      <c r="M5" s="62"/>
      <c r="N5" s="62"/>
      <c r="O5" s="62"/>
      <c r="P5" s="63"/>
    </row>
    <row r="6" spans="1:16" ht="31.5" x14ac:dyDescent="0.2">
      <c r="A6" s="75" t="s">
        <v>157</v>
      </c>
      <c r="B6" s="12"/>
      <c r="C6" s="12"/>
      <c r="D6" s="81">
        <v>150000</v>
      </c>
      <c r="E6" s="80" t="str">
        <f>IF(D6="","",IF(D6&lt;50000,"30K-50K",(IF(D6&lt;100000,"50K-100K",(IF(D6&lt;500000,"100K-500K",(IF(D6&lt;1000000,"500K-1M",(IF(D6&lt;5000000,"1M-5M",(IF(D6&lt;10000000,"5M-10M",(IF(D6&lt;20000000,"10M-20M","20M+"))))))))))))))</f>
        <v>100K-500K</v>
      </c>
      <c r="F6" s="75"/>
      <c r="G6" s="75" t="s">
        <v>58</v>
      </c>
      <c r="H6" s="75" t="s">
        <v>59</v>
      </c>
      <c r="I6" s="62">
        <v>45763</v>
      </c>
      <c r="J6" s="62">
        <v>45793</v>
      </c>
      <c r="K6" s="62">
        <v>45854</v>
      </c>
      <c r="L6" s="62">
        <v>45885</v>
      </c>
      <c r="M6" s="62"/>
      <c r="N6" s="62"/>
      <c r="O6" s="62"/>
      <c r="P6" s="63"/>
    </row>
    <row r="7" spans="1:16" ht="15.75" x14ac:dyDescent="0.2">
      <c r="A7" s="75" t="s">
        <v>158</v>
      </c>
      <c r="B7" s="75"/>
      <c r="C7" s="75"/>
      <c r="D7" s="7">
        <v>150000</v>
      </c>
      <c r="E7" s="80" t="str">
        <f>IF(D7="","",IF(D7&lt;50000,"30K-50K",(IF(D7&lt;100000,"50K-100K",(IF(D7&lt;500000,"100K-500K",(IF(D7&lt;1000000,"500K-1M",(IF(D7&lt;5000000,"1M-5M",(IF(D7&lt;10000000,"5M-10M",(IF(D7&lt;20000000,"10M-20M","20M+"))))))))))))))</f>
        <v>100K-500K</v>
      </c>
      <c r="F7" s="75" t="s">
        <v>13</v>
      </c>
      <c r="G7" s="75" t="s">
        <v>122</v>
      </c>
      <c r="H7" s="75" t="s">
        <v>136</v>
      </c>
      <c r="I7" s="62">
        <v>45782</v>
      </c>
      <c r="J7" s="62">
        <v>45813</v>
      </c>
      <c r="K7" s="62">
        <v>45874</v>
      </c>
      <c r="L7" s="62">
        <v>45905</v>
      </c>
      <c r="M7" s="62"/>
      <c r="N7" s="62"/>
      <c r="O7" s="62"/>
      <c r="P7" s="63"/>
    </row>
    <row r="8" spans="1:16" ht="15.75" x14ac:dyDescent="0.2">
      <c r="A8" s="75" t="s">
        <v>159</v>
      </c>
      <c r="B8" s="75"/>
      <c r="C8" s="75"/>
      <c r="D8" s="16">
        <v>6800000</v>
      </c>
      <c r="E8" s="80" t="str">
        <f>IF(D8="","",IF(D8&lt;50000,"30K-50K",(IF(D8&lt;100000,"50K-100K",(IF(D8&lt;500000,"100K-500K",(IF(D8&lt;1000000,"500K-1M",(IF(D8&lt;5000000,"1M-5M",(IF(D8&lt;10000000,"5M-10M",(IF(D8&lt;20000000,"10M-20M","20M+"))))))))))))))</f>
        <v>5M-10M</v>
      </c>
      <c r="F8" s="17" t="s">
        <v>13</v>
      </c>
      <c r="G8" s="75" t="s">
        <v>71</v>
      </c>
      <c r="H8" s="75" t="s">
        <v>32</v>
      </c>
      <c r="I8" s="62">
        <v>45786</v>
      </c>
      <c r="J8" s="62">
        <v>45816</v>
      </c>
      <c r="K8" s="62">
        <v>45870</v>
      </c>
      <c r="L8" s="62">
        <v>45931</v>
      </c>
      <c r="M8" s="62"/>
      <c r="N8" s="62"/>
      <c r="O8" s="62"/>
      <c r="P8" s="63"/>
    </row>
    <row r="9" spans="1:16" ht="15.75" x14ac:dyDescent="0.2">
      <c r="A9" s="75" t="s">
        <v>237</v>
      </c>
      <c r="B9" s="12" t="s">
        <v>238</v>
      </c>
      <c r="C9" s="37">
        <v>101687</v>
      </c>
      <c r="D9" s="81">
        <v>70000</v>
      </c>
      <c r="E9" s="80" t="str">
        <f>IF(D9="","",IF(D9&lt;50000,"30K-50K",(IF(D9&lt;100000,"50K-100K",(IF(D9&lt;500000,"100K-500K",(IF(D9&lt;1000000,"500K-1M",(IF(D9&lt;5000000,"1M-5M",(IF(D9&lt;10000000,"5M-10M",(IF(D9&lt;20000000,"10M-20M","20M+"))))))))))))))</f>
        <v>50K-100K</v>
      </c>
      <c r="F9" s="75" t="s">
        <v>13</v>
      </c>
      <c r="G9" s="75" t="s">
        <v>52</v>
      </c>
      <c r="H9" s="82" t="s">
        <v>32</v>
      </c>
      <c r="I9" s="62">
        <v>45821</v>
      </c>
      <c r="J9" s="62">
        <v>45835</v>
      </c>
      <c r="K9" s="62">
        <v>45863</v>
      </c>
      <c r="L9" s="62">
        <v>45842</v>
      </c>
      <c r="M9" s="62"/>
      <c r="N9" s="62"/>
      <c r="O9" s="62"/>
      <c r="P9" s="63"/>
    </row>
    <row r="10" spans="1:16" ht="15.75" x14ac:dyDescent="0.2">
      <c r="A10" s="82" t="s">
        <v>160</v>
      </c>
      <c r="B10" s="82" t="s">
        <v>161</v>
      </c>
      <c r="C10" s="82" t="s">
        <v>162</v>
      </c>
      <c r="D10" s="5">
        <v>350000</v>
      </c>
      <c r="E10" s="80" t="str">
        <f>IF(D10="","",IF(D10&lt;50000,"30K-50K",(IF(D10&lt;100000,"50K-100K",(IF(D10&lt;500000,"100K-500K",(IF(D10&lt;1000000,"500K-1M",(IF(D10&lt;5000000,"1M-5M",(IF(D10&lt;10000000,"5M-10M",(IF(D10&lt;20000000,"10M-20M","20M+"))))))))))))))</f>
        <v>100K-500K</v>
      </c>
      <c r="F10" s="9" t="s">
        <v>121</v>
      </c>
      <c r="G10" s="75" t="s">
        <v>47</v>
      </c>
      <c r="H10" s="82" t="s">
        <v>15</v>
      </c>
      <c r="I10" s="65">
        <v>45821</v>
      </c>
      <c r="J10" s="65">
        <v>45853</v>
      </c>
      <c r="K10" s="65">
        <v>45899</v>
      </c>
      <c r="L10" s="65">
        <v>45931</v>
      </c>
      <c r="M10" s="62"/>
      <c r="N10" s="62"/>
      <c r="O10" s="62"/>
      <c r="P10" s="63"/>
    </row>
    <row r="11" spans="1:16" ht="15.75" x14ac:dyDescent="0.2">
      <c r="A11" s="18" t="s">
        <v>168</v>
      </c>
      <c r="B11" s="2" t="s">
        <v>169</v>
      </c>
      <c r="C11" s="110"/>
      <c r="D11" s="16">
        <v>30000000</v>
      </c>
      <c r="E11" s="80" t="str">
        <f>IF(D11="","",IF(D11&lt;50000,"30K-50K",(IF(D11&lt;100000,"50K-100K",(IF(D11&lt;500000,"100K-500K",(IF(D11&lt;1000000,"500K-1M",(IF(D11&lt;5000000,"1M-5M",(IF(D11&lt;10000000,"5M-10M",(IF(D11&lt;20000000,"10M-20M","20M+"))))))))))))))</f>
        <v>20M+</v>
      </c>
      <c r="F11" s="17" t="s">
        <v>66</v>
      </c>
      <c r="G11" s="75" t="s">
        <v>35</v>
      </c>
      <c r="H11" s="75" t="s">
        <v>36</v>
      </c>
      <c r="I11" s="62">
        <v>45839</v>
      </c>
      <c r="J11" s="62">
        <v>45870</v>
      </c>
      <c r="K11" s="62">
        <v>45931</v>
      </c>
      <c r="L11" s="62">
        <v>45931</v>
      </c>
      <c r="M11" s="62"/>
      <c r="N11" s="62"/>
      <c r="O11" s="62"/>
      <c r="P11" s="63"/>
    </row>
    <row r="12" spans="1:16" ht="45" x14ac:dyDescent="0.2">
      <c r="A12" s="75" t="s">
        <v>218</v>
      </c>
      <c r="B12" s="75" t="s">
        <v>219</v>
      </c>
      <c r="C12" s="75">
        <v>100710</v>
      </c>
      <c r="D12" s="81">
        <v>1100000</v>
      </c>
      <c r="E12" s="80" t="str">
        <f>IF(D12="","",IF(D12&lt;50000,"30K-50K",(IF(D12&lt;100000,"50K-100K",(IF(D12&lt;500000,"100K-500K",(IF(D12&lt;1000000,"500K-1M",(IF(D12&lt;5000000,"1M-5M",(IF(D12&lt;10000000,"5M-10M",(IF(D12&lt;20000000,"10M-20M","20M+"))))))))))))))</f>
        <v>1M-5M</v>
      </c>
      <c r="F12" s="75" t="s">
        <v>46</v>
      </c>
      <c r="G12" s="75" t="s">
        <v>176</v>
      </c>
      <c r="H12" s="75" t="s">
        <v>220</v>
      </c>
      <c r="I12" s="64">
        <v>45855</v>
      </c>
      <c r="J12" s="64">
        <v>45883</v>
      </c>
      <c r="K12" s="64">
        <v>45905</v>
      </c>
      <c r="L12" s="64">
        <v>45931</v>
      </c>
      <c r="M12" s="62"/>
      <c r="N12" s="62"/>
      <c r="O12" s="62"/>
      <c r="P12" s="63"/>
    </row>
    <row r="13" spans="1:16" ht="30" x14ac:dyDescent="0.2">
      <c r="A13" s="82" t="s">
        <v>171</v>
      </c>
      <c r="B13" s="82" t="s">
        <v>172</v>
      </c>
      <c r="C13" s="82"/>
      <c r="D13" s="83">
        <v>600000</v>
      </c>
      <c r="E13" s="80" t="str">
        <f>IF(D13="","",IF(D13&lt;50000,"30K-50K",(IF(D13&lt;100000,"50K-100K",(IF(D13&lt;500000,"100K-500K",(IF(D13&lt;1000000,"500K-1M",(IF(D13&lt;5000000,"1M-5M",(IF(D13&lt;10000000,"5M-10M",(IF(D13&lt;20000000,"10M-20M","20M+"))))))))))))))</f>
        <v>500K-1M</v>
      </c>
      <c r="F13" s="6" t="s">
        <v>121</v>
      </c>
      <c r="G13" s="82" t="s">
        <v>39</v>
      </c>
      <c r="H13" s="82" t="s">
        <v>40</v>
      </c>
      <c r="I13" s="65">
        <v>45835</v>
      </c>
      <c r="J13" s="65">
        <v>45884</v>
      </c>
      <c r="K13" s="65">
        <v>45931</v>
      </c>
      <c r="L13" s="65">
        <v>45945</v>
      </c>
      <c r="M13" s="65"/>
      <c r="N13" s="65"/>
      <c r="O13" s="65"/>
      <c r="P13" s="66"/>
    </row>
    <row r="14" spans="1:16" ht="15.75" x14ac:dyDescent="0.2">
      <c r="A14" s="75" t="s">
        <v>177</v>
      </c>
      <c r="B14" s="75" t="s">
        <v>178</v>
      </c>
      <c r="C14" s="75" t="s">
        <v>179</v>
      </c>
      <c r="D14" s="81">
        <v>318750</v>
      </c>
      <c r="E14" s="80" t="str">
        <f>IF(D14="","",IF(D14&lt;50000,"30K-50K",(IF(D14&lt;100000,"50K-100K",(IF(D14&lt;500000,"100K-500K",(IF(D14&lt;1000000,"500K-1M",(IF(D14&lt;5000000,"1M-5M",(IF(D14&lt;10000000,"5M-10M",(IF(D14&lt;20000000,"10M-20M","20M+"))))))))))))))</f>
        <v>100K-500K</v>
      </c>
      <c r="F14" s="75"/>
      <c r="G14" s="75" t="s">
        <v>180</v>
      </c>
      <c r="H14" s="75" t="s">
        <v>92</v>
      </c>
      <c r="I14" s="62">
        <v>45865</v>
      </c>
      <c r="J14" s="62">
        <v>45896</v>
      </c>
      <c r="K14" s="62">
        <v>45957</v>
      </c>
      <c r="L14" s="62">
        <v>45988</v>
      </c>
      <c r="M14" s="56"/>
      <c r="N14" s="26"/>
      <c r="O14" s="56"/>
      <c r="P14" s="56"/>
    </row>
    <row r="15" spans="1:16" ht="45" x14ac:dyDescent="0.2">
      <c r="A15" s="75" t="s">
        <v>181</v>
      </c>
      <c r="B15" s="75" t="s">
        <v>182</v>
      </c>
      <c r="C15" s="75"/>
      <c r="D15" s="81">
        <v>250000</v>
      </c>
      <c r="E15" s="80" t="str">
        <f>IF(D15="","",IF(D15&lt;50000,"30K-50K",(IF(D15&lt;100000,"50K-100K",(IF(D15&lt;500000,"100K-500K",(IF(D15&lt;1000000,"500K-1M",(IF(D15&lt;5000000,"1M-5M",(IF(D15&lt;10000000,"5M-10M",(IF(D15&lt;20000000,"10M-20M","20M+"))))))))))))))</f>
        <v>100K-500K</v>
      </c>
      <c r="F15" s="75" t="s">
        <v>24</v>
      </c>
      <c r="G15" s="75" t="s">
        <v>25</v>
      </c>
      <c r="H15" s="75" t="s">
        <v>167</v>
      </c>
      <c r="I15" s="62">
        <v>45868</v>
      </c>
      <c r="J15" s="62">
        <v>45898</v>
      </c>
      <c r="K15" s="62">
        <v>45958</v>
      </c>
      <c r="L15" s="62">
        <v>45988</v>
      </c>
      <c r="M15" s="62"/>
      <c r="N15" s="62"/>
      <c r="O15" s="62"/>
      <c r="P15" s="62"/>
    </row>
    <row r="16" spans="1:16" ht="30" x14ac:dyDescent="0.2">
      <c r="A16" s="80" t="s">
        <v>183</v>
      </c>
      <c r="B16" s="80" t="s">
        <v>184</v>
      </c>
      <c r="C16" s="80">
        <v>100261</v>
      </c>
      <c r="D16" s="115">
        <v>600000</v>
      </c>
      <c r="E16" s="80" t="str">
        <f>IF(D16="","",IF(D16&lt;50000,"30K-50K",(IF(D16&lt;100000,"50K-100K",(IF(D16&lt;500000,"100K-500K",(IF(D16&lt;1000000,"500K-1M",(IF(D16&lt;5000000,"1M-5M",(IF(D16&lt;10000000,"5M-10M",(IF(D16&lt;20000000,"10M-20M","20M+"))))))))))))))</f>
        <v>500K-1M</v>
      </c>
      <c r="F16" s="80" t="s">
        <v>13</v>
      </c>
      <c r="G16" s="80" t="s">
        <v>78</v>
      </c>
      <c r="H16" s="80" t="s">
        <v>185</v>
      </c>
      <c r="I16" s="127">
        <v>45877</v>
      </c>
      <c r="J16" s="127">
        <v>45898</v>
      </c>
      <c r="K16" s="127">
        <v>45926</v>
      </c>
      <c r="L16" s="127">
        <v>45942</v>
      </c>
      <c r="M16" s="61"/>
      <c r="N16" s="61"/>
      <c r="O16" s="61"/>
      <c r="P16" s="67"/>
    </row>
    <row r="17" spans="1:16" ht="30" x14ac:dyDescent="0.2">
      <c r="A17" s="82" t="s">
        <v>186</v>
      </c>
      <c r="B17" s="82" t="s">
        <v>187</v>
      </c>
      <c r="C17" s="82"/>
      <c r="D17" s="83">
        <v>8000000</v>
      </c>
      <c r="E17" s="80" t="str">
        <f>IF(D17="","",IF(D17&lt;50000,"30K-50K",(IF(D17&lt;100000,"50K-100K",(IF(D17&lt;500000,"100K-500K",(IF(D17&lt;1000000,"500K-1M",(IF(D17&lt;5000000,"1M-5M",(IF(D17&lt;10000000,"5M-10M",(IF(D17&lt;20000000,"10M-20M","20M+"))))))))))))))</f>
        <v>5M-10M</v>
      </c>
      <c r="F17" s="82" t="s">
        <v>66</v>
      </c>
      <c r="G17" s="82" t="s">
        <v>35</v>
      </c>
      <c r="H17" s="82" t="s">
        <v>36</v>
      </c>
      <c r="I17" s="65">
        <v>45870</v>
      </c>
      <c r="J17" s="65">
        <v>45901</v>
      </c>
      <c r="K17" s="65">
        <v>45931</v>
      </c>
      <c r="L17" s="65">
        <v>45962</v>
      </c>
      <c r="M17" s="62"/>
      <c r="N17" s="62"/>
      <c r="O17" s="62"/>
      <c r="P17" s="63"/>
    </row>
    <row r="18" spans="1:16" ht="30" x14ac:dyDescent="0.2">
      <c r="A18" s="43" t="s">
        <v>276</v>
      </c>
      <c r="B18" s="82" t="s">
        <v>277</v>
      </c>
      <c r="C18" s="111">
        <v>77265</v>
      </c>
      <c r="D18" s="118">
        <v>150000</v>
      </c>
      <c r="E18" s="121" t="str">
        <f>IF(D18="","",IF(D18&lt;50000,"30K-50K",(IF(D18&lt;100000,"50K-100K",(IF(D18&lt;500000,"100K-500K",(IF(D18&lt;1000000,"500K-1M",(IF(D18&lt;5000000,"1M-5M",(IF(D18&lt;10000000,"5M-10M",(IF(D18&lt;20000000,"10M-20M","20M+"))))))))))))))</f>
        <v>100K-500K</v>
      </c>
      <c r="F18" s="23" t="s">
        <v>13</v>
      </c>
      <c r="G18" s="23" t="s">
        <v>75</v>
      </c>
      <c r="H18" s="23" t="s">
        <v>185</v>
      </c>
      <c r="I18" s="24">
        <v>45891</v>
      </c>
      <c r="J18" s="24">
        <v>45912</v>
      </c>
      <c r="K18" s="24">
        <v>45954</v>
      </c>
      <c r="L18" s="24">
        <v>45964</v>
      </c>
      <c r="M18" s="62"/>
      <c r="N18" s="62"/>
      <c r="O18" s="62"/>
      <c r="P18" s="63"/>
    </row>
    <row r="19" spans="1:16" ht="15.75" x14ac:dyDescent="0.2">
      <c r="A19" s="13" t="s">
        <v>235</v>
      </c>
      <c r="B19" s="51" t="s">
        <v>236</v>
      </c>
      <c r="C19" s="113">
        <v>100973</v>
      </c>
      <c r="D19" s="27">
        <v>250000</v>
      </c>
      <c r="E19" s="98" t="str">
        <f>IF(D19="","",IF(D19&lt;50000,"30K-50K",(IF(D19&lt;100000,"50K-100K",(IF(D19&lt;500000,"100K-500K",(IF(D19&lt;1000000,"500K-1M",(IF(D19&lt;5000000,"1M-5M",(IF(D19&lt;10000000,"5M-10M",(IF(D19&lt;20000000,"10M-20M","20M+"))))))))))))))</f>
        <v>100K-500K</v>
      </c>
      <c r="F19" s="13" t="s">
        <v>66</v>
      </c>
      <c r="G19" s="13" t="s">
        <v>20</v>
      </c>
      <c r="H19" s="13" t="s">
        <v>21</v>
      </c>
      <c r="I19" s="62">
        <v>45888</v>
      </c>
      <c r="J19" s="62">
        <v>45931</v>
      </c>
      <c r="K19" s="62">
        <v>45952</v>
      </c>
      <c r="L19" s="62">
        <v>45966</v>
      </c>
      <c r="M19" s="62">
        <v>45888</v>
      </c>
      <c r="N19" s="62"/>
      <c r="O19" s="62"/>
      <c r="P19" s="63"/>
    </row>
    <row r="20" spans="1:16" ht="30" x14ac:dyDescent="0.2">
      <c r="A20" s="88" t="s">
        <v>259</v>
      </c>
      <c r="B20" s="88" t="s">
        <v>260</v>
      </c>
      <c r="C20" s="44">
        <v>101674</v>
      </c>
      <c r="D20" s="45">
        <v>100000</v>
      </c>
      <c r="E20" s="122" t="str">
        <f>IF(D20="","",IF(D20&lt;50000,"30K-50K",(IF(D20&lt;100000,"50K-100K",(IF(D20&lt;500000,"100K-500K",(IF(D20&lt;1000000,"500K-1M",(IF(D20&lt;5000000,"1M-5M",(IF(D20&lt;10000000,"5M-10M",(IF(D20&lt;20000000,"10M-20M","20M+"))))))))))))))</f>
        <v>100K-500K</v>
      </c>
      <c r="F20" s="46" t="s">
        <v>13</v>
      </c>
      <c r="G20" s="46" t="s">
        <v>75</v>
      </c>
      <c r="H20" s="46" t="s">
        <v>185</v>
      </c>
      <c r="I20" s="73">
        <v>45908</v>
      </c>
      <c r="J20" s="73">
        <v>45936</v>
      </c>
      <c r="K20" s="73">
        <v>45981</v>
      </c>
      <c r="L20" s="73">
        <v>45992</v>
      </c>
      <c r="M20" s="72"/>
      <c r="N20" s="1"/>
      <c r="O20" s="18"/>
      <c r="P20" s="57"/>
    </row>
    <row r="21" spans="1:16" ht="30" x14ac:dyDescent="0.2">
      <c r="A21" s="75" t="s">
        <v>193</v>
      </c>
      <c r="B21" s="108" t="s">
        <v>194</v>
      </c>
      <c r="C21" s="108">
        <v>87599</v>
      </c>
      <c r="D21" s="20">
        <v>7500000</v>
      </c>
      <c r="E21" s="80" t="str">
        <f>IF(D21="","",IF(D21&lt;50000,"30K-50K",(IF(D21&lt;100000,"50K-100K",(IF(D21&lt;500000,"100K-500K",(IF(D21&lt;1000000,"500K-1M",(IF(D21&lt;5000000,"1M-5M",(IF(D21&lt;10000000,"5M-10M",(IF(D21&lt;20000000,"10M-20M","20M+"))))))))))))))</f>
        <v>5M-10M</v>
      </c>
      <c r="F21" s="75" t="s">
        <v>13</v>
      </c>
      <c r="G21" s="75" t="s">
        <v>167</v>
      </c>
      <c r="H21" s="75" t="s">
        <v>167</v>
      </c>
      <c r="I21" s="62">
        <v>45912</v>
      </c>
      <c r="J21" s="62">
        <v>45941</v>
      </c>
      <c r="K21" s="62">
        <v>45998</v>
      </c>
      <c r="L21" s="62">
        <v>46023</v>
      </c>
      <c r="M21" s="62"/>
      <c r="N21" s="62"/>
      <c r="O21" s="62"/>
      <c r="P21" s="63"/>
    </row>
    <row r="22" spans="1:16" ht="30" x14ac:dyDescent="0.2">
      <c r="A22" s="82" t="s">
        <v>164</v>
      </c>
      <c r="B22" s="82"/>
      <c r="C22" s="82">
        <v>99011</v>
      </c>
      <c r="D22" s="3">
        <v>1500000</v>
      </c>
      <c r="E22" s="80" t="str">
        <f>IF(D22="","",IF(D22&lt;50000,"30K-50K",(IF(D22&lt;100000,"50K-100K",(IF(D22&lt;500000,"100K-500K",(IF(D22&lt;1000000,"500K-1M",(IF(D22&lt;5000000,"1M-5M",(IF(D22&lt;10000000,"5M-10M",(IF(D22&lt;20000000,"10M-20M","20M+"))))))))))))))</f>
        <v>1M-5M</v>
      </c>
      <c r="F22" s="4" t="s">
        <v>24</v>
      </c>
      <c r="G22" s="82" t="s">
        <v>25</v>
      </c>
      <c r="H22" s="82" t="s">
        <v>26</v>
      </c>
      <c r="I22" s="62">
        <v>45924</v>
      </c>
      <c r="J22" s="62">
        <v>45954</v>
      </c>
      <c r="K22" s="62">
        <v>45975</v>
      </c>
      <c r="L22" s="62">
        <v>45992</v>
      </c>
      <c r="M22" s="62"/>
      <c r="N22" s="62"/>
      <c r="O22" s="62"/>
      <c r="P22" s="63"/>
    </row>
    <row r="23" spans="1:16" ht="30" x14ac:dyDescent="0.2">
      <c r="A23" s="13" t="s">
        <v>195</v>
      </c>
      <c r="B23" s="13" t="s">
        <v>196</v>
      </c>
      <c r="C23" s="13" t="s">
        <v>62</v>
      </c>
      <c r="D23" s="35">
        <v>2000000</v>
      </c>
      <c r="E23" s="80" t="str">
        <f>IF(D23="","",IF(D23&lt;50000,"30K-50K",(IF(D23&lt;100000,"50K-100K",(IF(D23&lt;500000,"100K-500K",(IF(D23&lt;1000000,"500K-1M",(IF(D23&lt;5000000,"1M-5M",(IF(D23&lt;10000000,"5M-10M",(IF(D23&lt;20000000,"10M-20M","20M+"))))))))))))))</f>
        <v>1M-5M</v>
      </c>
      <c r="F23" s="13"/>
      <c r="G23" s="13" t="s">
        <v>91</v>
      </c>
      <c r="H23" s="13" t="s">
        <v>92</v>
      </c>
      <c r="I23" s="28">
        <v>45924</v>
      </c>
      <c r="J23" s="28">
        <v>45954</v>
      </c>
      <c r="K23" s="28">
        <v>46014</v>
      </c>
      <c r="L23" s="28">
        <v>46044</v>
      </c>
      <c r="M23" s="56"/>
      <c r="N23" s="29"/>
      <c r="O23" s="56"/>
      <c r="P23" s="58"/>
    </row>
    <row r="24" spans="1:16" ht="45" x14ac:dyDescent="0.2">
      <c r="A24" s="22" t="s">
        <v>197</v>
      </c>
      <c r="B24" s="22" t="s">
        <v>198</v>
      </c>
      <c r="C24" s="22"/>
      <c r="D24" s="27">
        <v>60000</v>
      </c>
      <c r="E24" s="80" t="str">
        <f>IF(D24="","",IF(D24&lt;50000,"30K-50K",(IF(D24&lt;100000,"50K-100K",(IF(D24&lt;500000,"100K-500K",(IF(D24&lt;1000000,"500K-1M",(IF(D24&lt;5000000,"1M-5M",(IF(D24&lt;10000000,"5M-10M",(IF(D24&lt;20000000,"10M-20M","20M+"))))))))))))))</f>
        <v>50K-100K</v>
      </c>
      <c r="F24" s="22"/>
      <c r="G24" s="22" t="s">
        <v>20</v>
      </c>
      <c r="H24" s="22" t="s">
        <v>116</v>
      </c>
      <c r="I24" s="28">
        <v>45924</v>
      </c>
      <c r="J24" s="28">
        <v>45954</v>
      </c>
      <c r="K24" s="28">
        <v>46014</v>
      </c>
      <c r="L24" s="28">
        <v>46044</v>
      </c>
      <c r="M24" s="56"/>
      <c r="N24" s="26"/>
      <c r="O24" s="56"/>
      <c r="P24" s="58"/>
    </row>
    <row r="25" spans="1:16" ht="30" x14ac:dyDescent="0.2">
      <c r="A25" s="75" t="s">
        <v>239</v>
      </c>
      <c r="B25" s="75" t="s">
        <v>240</v>
      </c>
      <c r="C25" s="87">
        <v>100664</v>
      </c>
      <c r="D25" s="16">
        <v>750000</v>
      </c>
      <c r="E25" s="80" t="s">
        <v>241</v>
      </c>
      <c r="F25" s="17" t="s">
        <v>13</v>
      </c>
      <c r="G25" s="75" t="s">
        <v>75</v>
      </c>
      <c r="H25" s="75" t="s">
        <v>40</v>
      </c>
      <c r="I25" s="62">
        <v>45927</v>
      </c>
      <c r="J25" s="62">
        <v>45957</v>
      </c>
      <c r="K25" s="62">
        <v>46018</v>
      </c>
      <c r="L25" s="62">
        <v>46049</v>
      </c>
      <c r="M25" s="62"/>
      <c r="N25" s="62"/>
      <c r="O25" s="62"/>
      <c r="P25" s="63"/>
    </row>
    <row r="26" spans="1:16" ht="15.75" x14ac:dyDescent="0.2">
      <c r="A26" s="75" t="s">
        <v>170</v>
      </c>
      <c r="B26" s="12"/>
      <c r="C26" s="12">
        <v>99167</v>
      </c>
      <c r="D26" s="81">
        <v>2000000</v>
      </c>
      <c r="E26" s="80" t="str">
        <f>IF(D26="","",IF(D26&lt;50000,"30K-50K",(IF(D26&lt;100000,"50K-100K",(IF(D26&lt;500000,"100K-500K",(IF(D26&lt;1000000,"500K-1M",(IF(D26&lt;5000000,"1M-5M",(IF(D26&lt;10000000,"5M-10M",(IF(D26&lt;20000000,"10M-20M","20M+"))))))))))))))</f>
        <v>1M-5M</v>
      </c>
      <c r="F26" s="75" t="s">
        <v>13</v>
      </c>
      <c r="G26" s="75" t="s">
        <v>167</v>
      </c>
      <c r="H26" s="75" t="s">
        <v>167</v>
      </c>
      <c r="I26" s="61">
        <v>45931</v>
      </c>
      <c r="J26" s="61">
        <v>45962</v>
      </c>
      <c r="K26" s="61">
        <v>46023</v>
      </c>
      <c r="L26" s="61">
        <v>46054</v>
      </c>
      <c r="M26" s="62"/>
      <c r="N26" s="62"/>
      <c r="O26" s="62"/>
      <c r="P26" s="63"/>
    </row>
    <row r="27" spans="1:16" ht="45" x14ac:dyDescent="0.2">
      <c r="A27" s="18" t="s">
        <v>199</v>
      </c>
      <c r="B27" s="2" t="s">
        <v>200</v>
      </c>
      <c r="C27" s="2">
        <v>51754</v>
      </c>
      <c r="D27" s="19">
        <v>29000000</v>
      </c>
      <c r="E27" s="80" t="str">
        <f>IF(D27="","",IF(D27&lt;50000,"30K-50K",(IF(D27&lt;100000,"50K-100K",(IF(D27&lt;500000,"100K-500K",(IF(D27&lt;1000000,"500K-1M",(IF(D27&lt;5000000,"1M-5M",(IF(D27&lt;10000000,"5M-10M",(IF(D27&lt;20000000,"10M-20M","20M+"))))))))))))))</f>
        <v>20M+</v>
      </c>
      <c r="F27" s="18"/>
      <c r="G27" s="18" t="s">
        <v>20</v>
      </c>
      <c r="H27" s="18" t="s">
        <v>116</v>
      </c>
      <c r="I27" s="56">
        <v>45931</v>
      </c>
      <c r="J27" s="56">
        <v>45962</v>
      </c>
      <c r="K27" s="56">
        <v>46023</v>
      </c>
      <c r="L27" s="56">
        <v>46054</v>
      </c>
      <c r="M27" s="62"/>
      <c r="N27" s="62"/>
      <c r="O27" s="62"/>
      <c r="P27" s="63"/>
    </row>
    <row r="28" spans="1:16" ht="45" x14ac:dyDescent="0.2">
      <c r="A28" s="51" t="s">
        <v>249</v>
      </c>
      <c r="B28" s="31" t="s">
        <v>250</v>
      </c>
      <c r="C28" s="2">
        <v>101741</v>
      </c>
      <c r="D28" s="52">
        <v>200000</v>
      </c>
      <c r="E28" s="97" t="str">
        <f>IF(D28="","",IF(D28&lt;50000,"30K-50K",(IF(D28&lt;100000,"50K-100K",(IF(D28&lt;500000,"100K-500K",(IF(D28&lt;1000000,"500K-1M",(IF(D28&lt;5000000,"1M-5M",(IF(D28&lt;10000000,"5M-10M",(IF(D28&lt;20000000,"10M-20M","20M+"))))))))))))))</f>
        <v>100K-500K</v>
      </c>
      <c r="F28" s="51" t="s">
        <v>115</v>
      </c>
      <c r="G28" s="51" t="s">
        <v>20</v>
      </c>
      <c r="H28" s="51" t="s">
        <v>116</v>
      </c>
      <c r="I28" s="65">
        <v>45944</v>
      </c>
      <c r="J28" s="62">
        <v>45964</v>
      </c>
      <c r="K28" s="65">
        <v>45986</v>
      </c>
      <c r="L28" s="53">
        <v>46007</v>
      </c>
      <c r="M28" s="62"/>
      <c r="N28" s="62"/>
      <c r="O28" s="62"/>
      <c r="P28" s="63"/>
    </row>
    <row r="29" spans="1:16" ht="45" x14ac:dyDescent="0.2">
      <c r="A29" s="13" t="s">
        <v>263</v>
      </c>
      <c r="B29" s="51" t="s">
        <v>264</v>
      </c>
      <c r="C29" s="13">
        <v>103257</v>
      </c>
      <c r="D29" s="35">
        <v>181000</v>
      </c>
      <c r="E29" s="121" t="str">
        <f>IF(D29="","",IF(D29&lt;50000,"30K-50K",(IF(D29&lt;100000,"50K-100K",(IF(D29&lt;500000,"100K-500K",(IF(D29&lt;1000000,"500K-1M",(IF(D29&lt;5000000,"1M-5M",(IF(D29&lt;10000000,"5M-10M",(IF(D29&lt;20000000,"10M-20M","20M+"))))))))))))))</f>
        <v>100K-500K</v>
      </c>
      <c r="F29" s="51" t="s">
        <v>66</v>
      </c>
      <c r="G29" s="13" t="s">
        <v>74</v>
      </c>
      <c r="H29" s="51" t="s">
        <v>32</v>
      </c>
      <c r="I29" s="36">
        <v>45950</v>
      </c>
      <c r="J29" s="28">
        <v>45978</v>
      </c>
      <c r="K29" s="74">
        <v>46015</v>
      </c>
      <c r="L29" s="74">
        <v>46038</v>
      </c>
      <c r="M29" s="72"/>
      <c r="N29" s="1"/>
      <c r="O29" s="18"/>
      <c r="P29" s="57"/>
    </row>
    <row r="30" spans="1:16" s="60" customFormat="1" ht="15.75" x14ac:dyDescent="0.2">
      <c r="A30" s="82" t="s">
        <v>285</v>
      </c>
      <c r="B30" s="82" t="s">
        <v>286</v>
      </c>
      <c r="C30" s="82"/>
      <c r="D30" s="14">
        <v>5499999.5</v>
      </c>
      <c r="E30" s="80" t="str">
        <f>IF(D30="","",IF(D30&lt;50000,"30K-50K",(IF(D30&lt;100000,"50K-100K",(IF(D30&lt;500000,"100K-500K",(IF(D30&lt;1000000,"500K-1M",(IF(D30&lt;5000000,"1M-5M",(IF(D30&lt;10000000,"5M-10M",(IF(D30&lt;20000000,"10M-20M","20M+"))))))))))))))</f>
        <v>5M-10M</v>
      </c>
      <c r="F30" s="6" t="s">
        <v>46</v>
      </c>
      <c r="G30" s="82" t="s">
        <v>58</v>
      </c>
      <c r="H30" s="82" t="s">
        <v>59</v>
      </c>
      <c r="I30" s="65">
        <v>45926</v>
      </c>
      <c r="J30" s="65">
        <v>45982</v>
      </c>
      <c r="K30" s="65">
        <v>46143</v>
      </c>
      <c r="L30" s="65">
        <v>46143</v>
      </c>
      <c r="M30" s="62"/>
      <c r="N30" s="62"/>
      <c r="O30" s="62"/>
      <c r="P30" s="63"/>
    </row>
    <row r="31" spans="1:16" s="84" customFormat="1" ht="15.75" x14ac:dyDescent="0.2">
      <c r="A31" s="18" t="s">
        <v>173</v>
      </c>
      <c r="B31" s="2" t="s">
        <v>174</v>
      </c>
      <c r="C31" s="2" t="s">
        <v>175</v>
      </c>
      <c r="D31" s="19">
        <v>1000000</v>
      </c>
      <c r="E31" s="80" t="str">
        <f>IF(D31="","",IF(D31&lt;50000,"30K-50K",(IF(D31&lt;100000,"50K-100K",(IF(D31&lt;500000,"100K-500K",(IF(D31&lt;1000000,"500K-1M",(IF(D31&lt;5000000,"1M-5M",(IF(D31&lt;10000000,"5M-10M",(IF(D31&lt;20000000,"10M-20M","20M+"))))))))))))))</f>
        <v>1M-5M</v>
      </c>
      <c r="F31" s="18"/>
      <c r="G31" s="18" t="s">
        <v>176</v>
      </c>
      <c r="H31" s="18" t="s">
        <v>21</v>
      </c>
      <c r="I31" s="56">
        <v>45961</v>
      </c>
      <c r="J31" s="56">
        <v>45991</v>
      </c>
      <c r="K31" s="56">
        <v>46051</v>
      </c>
      <c r="L31" s="56">
        <v>46081</v>
      </c>
      <c r="M31" s="62"/>
      <c r="N31" s="62"/>
      <c r="O31" s="62"/>
      <c r="P31" s="62"/>
    </row>
    <row r="32" spans="1:16" ht="90" x14ac:dyDescent="0.2">
      <c r="A32" s="82" t="s">
        <v>268</v>
      </c>
      <c r="B32" s="43" t="s">
        <v>269</v>
      </c>
      <c r="C32" s="112" t="s">
        <v>270</v>
      </c>
      <c r="D32" s="83">
        <v>130000</v>
      </c>
      <c r="E32" s="97" t="str">
        <f>IF(D32="","",IF(D32&lt;50000,"30K-50K",(IF(D32&lt;100000,"50K-100K",(IF(D32&lt;500000,"100K-500K",(IF(D32&lt;1000000,"500K-1M",(IF(D32&lt;5000000,"1M-5M",(IF(D32&lt;10000000,"5M-10M",(IF(D32&lt;20000000,"10M-20M","20M+"))))))))))))))</f>
        <v>100K-500K</v>
      </c>
      <c r="F32" s="82" t="s">
        <v>121</v>
      </c>
      <c r="G32" s="82" t="s">
        <v>271</v>
      </c>
      <c r="H32" s="82" t="s">
        <v>217</v>
      </c>
      <c r="I32" s="65">
        <v>45960</v>
      </c>
      <c r="J32" s="62">
        <v>45991</v>
      </c>
      <c r="K32" s="62">
        <v>46021</v>
      </c>
      <c r="L32" s="65">
        <v>46021</v>
      </c>
      <c r="M32" s="72"/>
      <c r="N32" s="1"/>
      <c r="O32" s="18"/>
      <c r="P32" s="57"/>
    </row>
    <row r="33" spans="1:16" ht="30" x14ac:dyDescent="0.2">
      <c r="A33" s="75" t="s">
        <v>191</v>
      </c>
      <c r="B33" s="75" t="s">
        <v>192</v>
      </c>
      <c r="C33" s="75"/>
      <c r="D33" s="16">
        <v>48500000</v>
      </c>
      <c r="E33" s="80" t="str">
        <f>IF(D33="","",IF(D33&lt;50000,"30K-50K",(IF(D33&lt;100000,"50K-100K",(IF(D33&lt;500000,"100K-500K",(IF(D33&lt;1000000,"500K-1M",(IF(D33&lt;5000000,"1M-5M",(IF(D33&lt;10000000,"5M-10M",(IF(D33&lt;20000000,"10M-20M","20M+"))))))))))))))</f>
        <v>20M+</v>
      </c>
      <c r="F33" s="17" t="s">
        <v>154</v>
      </c>
      <c r="G33" s="75" t="s">
        <v>91</v>
      </c>
      <c r="H33" s="82" t="s">
        <v>92</v>
      </c>
      <c r="I33" s="65">
        <v>45931</v>
      </c>
      <c r="J33" s="62">
        <v>45992</v>
      </c>
      <c r="K33" s="62"/>
      <c r="L33" s="62"/>
      <c r="M33" s="62"/>
      <c r="N33" s="62"/>
      <c r="O33" s="62"/>
      <c r="P33" s="63"/>
    </row>
    <row r="34" spans="1:16" ht="30" x14ac:dyDescent="0.2">
      <c r="A34" s="75" t="s">
        <v>207</v>
      </c>
      <c r="B34" s="75" t="s">
        <v>208</v>
      </c>
      <c r="C34" s="75"/>
      <c r="D34" s="10">
        <v>4000000</v>
      </c>
      <c r="E34" s="80" t="str">
        <f>IF(D34="","",IF(D34&lt;50000,"30K-50K",(IF(D34&lt;100000,"50K-100K",(IF(D34&lt;500000,"100K-500K",(IF(D34&lt;1000000,"500K-1M",(IF(D34&lt;5000000,"1M-5M",(IF(D34&lt;10000000,"5M-10M",(IF(D34&lt;20000000,"10M-20M","20M+"))))))))))))))</f>
        <v>1M-5M</v>
      </c>
      <c r="F34" s="11" t="s">
        <v>209</v>
      </c>
      <c r="G34" s="75" t="s">
        <v>78</v>
      </c>
      <c r="H34" s="75" t="s">
        <v>40</v>
      </c>
      <c r="I34" s="64">
        <v>45961</v>
      </c>
      <c r="J34" s="64">
        <v>45992</v>
      </c>
      <c r="K34" s="64"/>
      <c r="L34" s="64"/>
      <c r="M34" s="62"/>
      <c r="N34" s="62"/>
      <c r="O34" s="62"/>
      <c r="P34" s="62"/>
    </row>
    <row r="35" spans="1:16" ht="30" x14ac:dyDescent="0.2">
      <c r="A35" s="106" t="s">
        <v>274</v>
      </c>
      <c r="B35" s="109" t="s">
        <v>275</v>
      </c>
      <c r="C35" s="109">
        <v>85564</v>
      </c>
      <c r="D35" s="119">
        <v>14000000</v>
      </c>
      <c r="E35" s="123" t="str">
        <f>IF(D35="","",IF(D35&lt;50000,"30K-50K",(IF(D35&lt;100000,"50K-100K",(IF(D35&lt;500000,"100K-500K",(IF(D35&lt;1000000,"500K-1M",(IF(D35&lt;5000000,"1M-5M",(IF(D35&lt;10000000,"5M-10M",(IF(D35&lt;20000000,"10M-20M","20M+"))))))))))))))</f>
        <v>10M-20M</v>
      </c>
      <c r="F35" s="106" t="s">
        <v>19</v>
      </c>
      <c r="G35" s="106" t="s">
        <v>188</v>
      </c>
      <c r="H35" s="106" t="s">
        <v>59</v>
      </c>
      <c r="I35" s="125">
        <v>45954</v>
      </c>
      <c r="J35" s="125">
        <v>45996</v>
      </c>
      <c r="K35" s="125">
        <v>46031</v>
      </c>
      <c r="L35" s="125">
        <v>46052</v>
      </c>
      <c r="M35" s="75"/>
      <c r="N35" s="75"/>
      <c r="O35" s="75"/>
      <c r="P35" s="129"/>
    </row>
    <row r="36" spans="1:16" ht="31.5" x14ac:dyDescent="0.2">
      <c r="A36" s="82" t="s">
        <v>272</v>
      </c>
      <c r="B36" s="82" t="s">
        <v>273</v>
      </c>
      <c r="C36" s="82"/>
      <c r="D36" s="83">
        <v>528474</v>
      </c>
      <c r="E36" s="97" t="str">
        <f>IF(D36="","",IF(D36&lt;50000,"30K-50K",(IF(D36&lt;100000,"50K-100K",(IF(D36&lt;500000,"100K-500K",(IF(D36&lt;1000000,"500K-1M",(IF(D36&lt;5000000,"1M-5M",(IF(D36&lt;10000000,"5M-10M",(IF(D36&lt;20000000,"10M-20M","20M+"))))))))))))))</f>
        <v>500K-1M</v>
      </c>
      <c r="F36" s="82" t="s">
        <v>70</v>
      </c>
      <c r="G36" s="82" t="s">
        <v>78</v>
      </c>
      <c r="H36" s="82" t="s">
        <v>21</v>
      </c>
      <c r="I36" s="65">
        <v>45979</v>
      </c>
      <c r="J36" s="65">
        <v>46007</v>
      </c>
      <c r="K36" s="65">
        <v>46062</v>
      </c>
      <c r="L36" s="65">
        <v>46077</v>
      </c>
      <c r="M36" s="75"/>
      <c r="N36" s="75"/>
      <c r="O36" s="75"/>
      <c r="P36" s="129"/>
    </row>
    <row r="37" spans="1:16" s="60" customFormat="1" ht="60" x14ac:dyDescent="0.2">
      <c r="A37" s="75" t="s">
        <v>280</v>
      </c>
      <c r="B37" s="75" t="s">
        <v>281</v>
      </c>
      <c r="C37" s="75" t="s">
        <v>282</v>
      </c>
      <c r="D37" s="10">
        <v>70000</v>
      </c>
      <c r="E37" s="97" t="str">
        <f>IF(D37="","",IF(D37&lt;50000,"30K-50K",(IF(D37&lt;100000,"50K-100K",(IF(D37&lt;500000,"100K-500K",(IF(D37&lt;1000000,"500K-1M",(IF(D37&lt;5000000,"1M-5M",(IF(D37&lt;10000000,"5M-10M",(IF(D37&lt;20000000,"10M-20M","20M+"))))))))))))))</f>
        <v>50K-100K</v>
      </c>
      <c r="F37" s="11" t="s">
        <v>121</v>
      </c>
      <c r="G37" s="75" t="s">
        <v>52</v>
      </c>
      <c r="H37" s="75" t="s">
        <v>59</v>
      </c>
      <c r="I37" s="62">
        <v>45978</v>
      </c>
      <c r="J37" s="62">
        <v>46008</v>
      </c>
      <c r="K37" s="62">
        <v>46070</v>
      </c>
      <c r="L37" s="62">
        <v>46098</v>
      </c>
      <c r="M37" s="62"/>
      <c r="N37" s="62"/>
      <c r="O37" s="62"/>
      <c r="P37" s="62"/>
    </row>
    <row r="38" spans="1:16" s="60" customFormat="1" ht="60" x14ac:dyDescent="0.2">
      <c r="A38" s="23" t="s">
        <v>288</v>
      </c>
      <c r="B38" s="75" t="s">
        <v>289</v>
      </c>
      <c r="C38" s="23"/>
      <c r="D38" s="118">
        <v>100000</v>
      </c>
      <c r="E38" s="121" t="str">
        <f>IF(D38="","",IF(D38&lt;50000,"30K-50K",(IF(D38&lt;100000,"50K-100K",(IF(D38&lt;500000,"100K-500K",(IF(D38&lt;1000000,"500K-1M",(IF(D38&lt;5000000,"1M-5M",(IF(D38&lt;10000000,"5M-10M",(IF(D38&lt;20000000,"10M-20M","20M+"))))))))))))))</f>
        <v>100K-500K</v>
      </c>
      <c r="F38" s="8"/>
      <c r="G38" s="23" t="s">
        <v>91</v>
      </c>
      <c r="H38" s="75" t="s">
        <v>92</v>
      </c>
      <c r="I38" s="62">
        <v>45992</v>
      </c>
      <c r="J38" s="62">
        <v>46023</v>
      </c>
      <c r="K38" s="62">
        <v>46113</v>
      </c>
      <c r="L38" s="62">
        <v>46113</v>
      </c>
      <c r="M38" s="62"/>
      <c r="N38" s="62"/>
      <c r="O38" s="62"/>
      <c r="P38" s="62"/>
    </row>
    <row r="39" spans="1:16" ht="15.75" x14ac:dyDescent="0.2">
      <c r="A39" s="85" t="s">
        <v>189</v>
      </c>
      <c r="B39" s="85" t="s">
        <v>190</v>
      </c>
      <c r="C39" s="85">
        <v>95777</v>
      </c>
      <c r="D39" s="117">
        <v>20000000</v>
      </c>
      <c r="E39" s="85" t="str">
        <f>IF(D39="","",IF(D39&lt;50000,"30K-50K",(IF(D39&lt;100000,"50K-100K",(IF(D39&lt;500000,"100K-500K",(IF(D39&lt;1000000,"500K-1M",(IF(D39&lt;5000000,"1M-5M",(IF(D39&lt;10000000,"5M-10M",(IF(D39&lt;20000000,"10M-20M","20M+"))))))))))))))</f>
        <v>20M+</v>
      </c>
      <c r="F39" s="85" t="s">
        <v>13</v>
      </c>
      <c r="G39" s="85" t="s">
        <v>20</v>
      </c>
      <c r="H39" s="85" t="s">
        <v>116</v>
      </c>
      <c r="I39" s="68">
        <v>45982</v>
      </c>
      <c r="J39" s="68">
        <v>46038</v>
      </c>
      <c r="K39" s="68">
        <v>46087</v>
      </c>
      <c r="L39" s="68">
        <v>46111</v>
      </c>
      <c r="M39" s="68"/>
      <c r="N39" s="68"/>
      <c r="O39" s="68"/>
      <c r="P39" s="69"/>
    </row>
    <row r="40" spans="1:16" s="75" customFormat="1" ht="15.75" x14ac:dyDescent="0.2">
      <c r="A40" s="75" t="s">
        <v>165</v>
      </c>
      <c r="B40" s="75" t="s">
        <v>166</v>
      </c>
      <c r="D40" s="81">
        <v>8000000</v>
      </c>
      <c r="E40" s="75" t="str">
        <f>IF(D40="","",IF(D40&lt;50000,"30K-50K",(IF(D40&lt;100000,"50K-100K",(IF(D40&lt;500000,"100K-500K",(IF(D40&lt;1000000,"500K-1M",(IF(D40&lt;5000000,"1M-5M",(IF(D40&lt;10000000,"5M-10M",(IF(D40&lt;20000000,"10M-20M","20M+"))))))))))))))</f>
        <v>5M-10M</v>
      </c>
      <c r="F40" s="75" t="s">
        <v>13</v>
      </c>
      <c r="G40" s="75" t="s">
        <v>167</v>
      </c>
      <c r="H40" s="75" t="s">
        <v>167</v>
      </c>
      <c r="I40" s="56">
        <v>46023</v>
      </c>
      <c r="J40" s="56">
        <v>46053</v>
      </c>
      <c r="K40" s="56">
        <v>46113</v>
      </c>
      <c r="L40" s="56">
        <v>46143</v>
      </c>
      <c r="M40" s="62"/>
      <c r="N40" s="62"/>
      <c r="O40" s="62"/>
      <c r="P40" s="62"/>
    </row>
    <row r="41" spans="1:16" ht="15.75" x14ac:dyDescent="0.2">
      <c r="A41" s="80" t="s">
        <v>201</v>
      </c>
      <c r="B41" s="80" t="s">
        <v>127</v>
      </c>
      <c r="C41" s="80"/>
      <c r="D41" s="33">
        <v>10000000</v>
      </c>
      <c r="E41" s="80" t="str">
        <f>IF(D41="","",IF(D41&lt;50000,"30K-50K",(IF(D41&lt;100000,"50K-100K",(IF(D41&lt;500000,"100K-500K",(IF(D41&lt;1000000,"500K-1M",(IF(D41&lt;5000000,"1M-5M",(IF(D41&lt;10000000,"5M-10M",(IF(D41&lt;20000000,"10M-20M","20M+"))))))))))))))</f>
        <v>10M-20M</v>
      </c>
      <c r="F41" s="34" t="s">
        <v>46</v>
      </c>
      <c r="G41" s="80" t="s">
        <v>35</v>
      </c>
      <c r="H41" s="80" t="s">
        <v>36</v>
      </c>
      <c r="I41" s="61">
        <v>45931</v>
      </c>
      <c r="J41" s="61">
        <v>46053</v>
      </c>
      <c r="K41" s="61">
        <v>46203</v>
      </c>
      <c r="L41" s="61">
        <v>46478</v>
      </c>
      <c r="M41" s="61"/>
      <c r="N41" s="61"/>
      <c r="O41" s="61"/>
      <c r="P41" s="67"/>
    </row>
    <row r="42" spans="1:16" ht="31.5" x14ac:dyDescent="0.2">
      <c r="A42" s="82" t="s">
        <v>202</v>
      </c>
      <c r="B42" s="82" t="s">
        <v>203</v>
      </c>
      <c r="C42" s="114"/>
      <c r="D42" s="5">
        <v>15000000</v>
      </c>
      <c r="E42" s="75" t="str">
        <f>IF(D42="","",IF(D42&lt;50000,"30K-50K",(IF(D42&lt;100000,"50K-100K",(IF(D42&lt;500000,"100K-500K",(IF(D42&lt;1000000,"500K-1M",(IF(D42&lt;5000000,"1M-5M",(IF(D42&lt;10000000,"5M-10M",(IF(D42&lt;20000000,"10M-20M","20M+"))))))))))))))</f>
        <v>10M-20M</v>
      </c>
      <c r="F42" s="9" t="s">
        <v>46</v>
      </c>
      <c r="G42" s="82" t="s">
        <v>35</v>
      </c>
      <c r="H42" s="82" t="s">
        <v>36</v>
      </c>
      <c r="I42" s="62">
        <v>45931</v>
      </c>
      <c r="J42" s="62">
        <v>46053</v>
      </c>
      <c r="K42" s="62">
        <v>46203</v>
      </c>
      <c r="L42" s="62">
        <v>46478</v>
      </c>
      <c r="M42" s="62"/>
      <c r="N42" s="62"/>
      <c r="O42" s="62"/>
      <c r="P42" s="63"/>
    </row>
    <row r="43" spans="1:16" ht="60" x14ac:dyDescent="0.2">
      <c r="A43" s="75" t="s">
        <v>204</v>
      </c>
      <c r="B43" s="75" t="s">
        <v>104</v>
      </c>
      <c r="C43" s="75"/>
      <c r="D43" s="7">
        <v>35000000</v>
      </c>
      <c r="E43" s="80" t="str">
        <f>IF(D43="","",IF(D43&lt;50000,"30K-50K",(IF(D43&lt;100000,"50K-100K",(IF(D43&lt;500000,"100K-500K",(IF(D43&lt;1000000,"500K-1M",(IF(D43&lt;5000000,"1M-5M",(IF(D43&lt;10000000,"5M-10M",(IF(D43&lt;20000000,"10M-20M","20M+"))))))))))))))</f>
        <v>20M+</v>
      </c>
      <c r="F43" s="8" t="s">
        <v>46</v>
      </c>
      <c r="G43" s="75" t="s">
        <v>35</v>
      </c>
      <c r="H43" s="82" t="s">
        <v>36</v>
      </c>
      <c r="I43" s="62">
        <v>45936</v>
      </c>
      <c r="J43" s="62">
        <v>46053</v>
      </c>
      <c r="K43" s="62">
        <v>46203</v>
      </c>
      <c r="L43" s="62">
        <v>46478</v>
      </c>
      <c r="M43" s="62"/>
      <c r="N43" s="62"/>
      <c r="O43" s="62"/>
      <c r="P43" s="63"/>
    </row>
    <row r="44" spans="1:16" ht="45" x14ac:dyDescent="0.2">
      <c r="A44" s="105" t="s">
        <v>146</v>
      </c>
      <c r="B44" s="75" t="s">
        <v>147</v>
      </c>
      <c r="C44" s="75"/>
      <c r="D44" s="16">
        <v>1000000</v>
      </c>
      <c r="E44" s="80" t="str">
        <f>IF(D44="","",IF(D44&lt;50000,"30K-50K",(IF(D44&lt;100000,"50K-100K",(IF(D44&lt;500000,"100K-500K",(IF(D44&lt;1000000,"500K-1M",(IF(D44&lt;5000000,"1M-5M",(IF(D44&lt;10000000,"5M-10M",(IF(D44&lt;20000000,"10M-20M","20M+"))))))))))))))</f>
        <v>1M-5M</v>
      </c>
      <c r="F44" s="17" t="s">
        <v>13</v>
      </c>
      <c r="G44" s="75" t="s">
        <v>35</v>
      </c>
      <c r="H44" s="75" t="s">
        <v>59</v>
      </c>
      <c r="I44" s="62"/>
      <c r="J44" s="62"/>
      <c r="K44" s="62"/>
      <c r="L44" s="62"/>
      <c r="M44" s="62"/>
      <c r="N44" s="62"/>
      <c r="O44" s="62"/>
      <c r="P44" s="63"/>
    </row>
    <row r="45" spans="1:16" ht="15.75" x14ac:dyDescent="0.2">
      <c r="A45" s="82" t="s">
        <v>205</v>
      </c>
      <c r="B45" s="82" t="s">
        <v>206</v>
      </c>
      <c r="C45" s="82"/>
      <c r="D45" s="83">
        <v>3000000</v>
      </c>
      <c r="E45" s="82" t="str">
        <f>IF(D45="","",IF(D45&lt;50000,"30K-50K",(IF(D45&lt;100000,"50K-100K",(IF(D45&lt;500000,"100K-500K",(IF(D45&lt;1000000,"500K-1M",(IF(D45&lt;5000000,"1M-5M",(IF(D45&lt;10000000,"5M-10M",(IF(D45&lt;20000000,"10M-20M","20M+"))))))))))))))</f>
        <v>1M-5M</v>
      </c>
      <c r="F45" s="4" t="s">
        <v>154</v>
      </c>
      <c r="G45" s="82" t="s">
        <v>14</v>
      </c>
      <c r="H45" s="82" t="s">
        <v>15</v>
      </c>
      <c r="I45" s="65"/>
      <c r="J45" s="65"/>
      <c r="K45" s="65"/>
      <c r="L45" s="65"/>
      <c r="M45" s="62"/>
      <c r="N45" s="62"/>
      <c r="O45" s="62"/>
      <c r="P45" s="63"/>
    </row>
    <row r="46" spans="1:16" ht="409.5" x14ac:dyDescent="0.2">
      <c r="A46" s="51" t="s">
        <v>210</v>
      </c>
      <c r="B46" s="31" t="s">
        <v>211</v>
      </c>
      <c r="C46" s="31" t="s">
        <v>62</v>
      </c>
      <c r="D46" s="52">
        <v>70000</v>
      </c>
      <c r="E46" s="82" t="str">
        <f>IF(D46="","",IF(D46&lt;50000,"30K-50K",(IF(D46&lt;100000,"50K-100K",(IF(D46&lt;500000,"100K-500K",(IF(D46&lt;1000000,"500K-1M",(IF(D46&lt;5000000,"1M-5M",(IF(D46&lt;10000000,"5M-10M",(IF(D46&lt;20000000,"10M-20M","20M+"))))))))))))))</f>
        <v>50K-100K</v>
      </c>
      <c r="F46" s="51"/>
      <c r="G46" s="51" t="s">
        <v>135</v>
      </c>
      <c r="H46" s="51" t="s">
        <v>15</v>
      </c>
      <c r="I46" s="53"/>
      <c r="J46" s="53"/>
      <c r="K46" s="53"/>
      <c r="L46" s="53">
        <v>45748</v>
      </c>
      <c r="M46" s="62"/>
      <c r="N46" s="62"/>
      <c r="O46" s="62"/>
      <c r="P46" s="63"/>
    </row>
    <row r="47" spans="1:16" s="60" customFormat="1" ht="45" x14ac:dyDescent="0.2">
      <c r="A47" s="18" t="s">
        <v>212</v>
      </c>
      <c r="B47" s="18" t="s">
        <v>213</v>
      </c>
      <c r="C47" s="18">
        <v>99304</v>
      </c>
      <c r="D47" s="19">
        <v>100000</v>
      </c>
      <c r="E47" s="75" t="str">
        <f>IF(D47="","",IF(D47&lt;50000,"30K-50K",(IF(D47&lt;100000,"50K-100K",(IF(D47&lt;500000,"100K-500K",(IF(D47&lt;1000000,"500K-1M",(IF(D47&lt;5000000,"1M-5M",(IF(D47&lt;10000000,"5M-10M",(IF(D47&lt;20000000,"10M-20M","20M+"))))))))))))))</f>
        <v>100K-500K</v>
      </c>
      <c r="F47" s="18" t="s">
        <v>13</v>
      </c>
      <c r="G47" s="18" t="s">
        <v>52</v>
      </c>
      <c r="H47" s="82" t="s">
        <v>32</v>
      </c>
      <c r="I47" s="62"/>
      <c r="J47" s="62"/>
      <c r="K47" s="62"/>
      <c r="L47" s="62">
        <v>45869</v>
      </c>
      <c r="M47" s="62"/>
      <c r="N47" s="62"/>
      <c r="O47" s="62"/>
      <c r="P47" s="62"/>
    </row>
    <row r="48" spans="1:16" ht="60" x14ac:dyDescent="0.2">
      <c r="A48" s="18" t="s">
        <v>214</v>
      </c>
      <c r="B48" s="18" t="s">
        <v>215</v>
      </c>
      <c r="C48" s="18" t="s">
        <v>216</v>
      </c>
      <c r="D48" s="19">
        <v>120000</v>
      </c>
      <c r="E48" s="75" t="str">
        <f>IF(D48="","",IF(D48&lt;50000,"30K-50K",(IF(D48&lt;100000,"50K-100K",(IF(D48&lt;500000,"100K-500K",(IF(D48&lt;1000000,"500K-1M",(IF(D48&lt;5000000,"1M-5M",(IF(D48&lt;10000000,"5M-10M",(IF(D48&lt;20000000,"10M-20M","20M+"))))))))))))))</f>
        <v>100K-500K</v>
      </c>
      <c r="F48" s="18" t="s">
        <v>46</v>
      </c>
      <c r="G48" s="18" t="s">
        <v>75</v>
      </c>
      <c r="H48" s="18" t="s">
        <v>217</v>
      </c>
      <c r="I48" s="62"/>
      <c r="J48" s="62"/>
      <c r="K48" s="62"/>
      <c r="L48" s="62"/>
      <c r="M48" s="62"/>
      <c r="N48" s="62"/>
      <c r="O48" s="62"/>
      <c r="P48" s="63"/>
    </row>
    <row r="49" spans="1:16" ht="30" x14ac:dyDescent="0.2">
      <c r="A49" s="75" t="s">
        <v>221</v>
      </c>
      <c r="B49" s="75" t="s">
        <v>222</v>
      </c>
      <c r="C49" s="75" t="s">
        <v>223</v>
      </c>
      <c r="D49" s="10">
        <v>330000</v>
      </c>
      <c r="E49" s="75" t="str">
        <f>IF(D49="","",IF(D49&lt;50000,"30K-50K",(IF(D49&lt;100000,"50K-100K",(IF(D49&lt;500000,"100K-500K",(IF(D49&lt;1000000,"500K-1M",(IF(D49&lt;5000000,"1M-5M",(IF(D49&lt;10000000,"5M-10M",(IF(D49&lt;20000000,"10M-20M","20M+"))))))))))))))</f>
        <v>100K-500K</v>
      </c>
      <c r="F49" s="11"/>
      <c r="G49" s="75" t="s">
        <v>116</v>
      </c>
      <c r="H49" s="75" t="s">
        <v>163</v>
      </c>
      <c r="I49" s="64"/>
      <c r="J49" s="64"/>
      <c r="K49" s="64"/>
      <c r="L49" s="64">
        <v>45789</v>
      </c>
      <c r="M49" s="62"/>
      <c r="N49" s="62"/>
      <c r="O49" s="62"/>
      <c r="P49" s="62"/>
    </row>
    <row r="50" spans="1:16" ht="30" x14ac:dyDescent="0.2">
      <c r="A50" s="18" t="s">
        <v>224</v>
      </c>
      <c r="B50" s="18" t="s">
        <v>225</v>
      </c>
      <c r="C50" s="18" t="s">
        <v>226</v>
      </c>
      <c r="D50" s="19">
        <v>200000</v>
      </c>
      <c r="E50" s="75" t="str">
        <f>IF(D50="","",IF(D50&lt;50000,"30K-50K",(IF(D50&lt;100000,"50K-100K",(IF(D50&lt;500000,"100K-500K",(IF(D50&lt;1000000,"500K-1M",(IF(D50&lt;5000000,"1M-5M",(IF(D50&lt;10000000,"5M-10M",(IF(D50&lt;20000000,"10M-20M","20M+"))))))))))))))</f>
        <v>100K-500K</v>
      </c>
      <c r="F50" s="18" t="s">
        <v>154</v>
      </c>
      <c r="G50" s="18" t="s">
        <v>91</v>
      </c>
      <c r="H50" s="18" t="s">
        <v>92</v>
      </c>
      <c r="I50" s="62"/>
      <c r="J50" s="62"/>
      <c r="K50" s="62"/>
      <c r="L50" s="62"/>
      <c r="M50" s="62"/>
      <c r="N50" s="62"/>
      <c r="O50" s="62"/>
      <c r="P50" s="62"/>
    </row>
    <row r="51" spans="1:16" s="60" customFormat="1" ht="225" x14ac:dyDescent="0.2">
      <c r="A51" s="82" t="s">
        <v>227</v>
      </c>
      <c r="B51" s="82" t="s">
        <v>228</v>
      </c>
      <c r="C51" s="82"/>
      <c r="D51" s="5">
        <v>500000</v>
      </c>
      <c r="E51" s="82" t="str">
        <f>IF(D51="","",IF(D51&lt;50000,"30K-50K",(IF(D51&lt;100000,"50K-100K",(IF(D51&lt;500000,"100K-500K",(IF(D51&lt;1000000,"500K-1M",(IF(D51&lt;5000000,"1M-5M",(IF(D51&lt;10000000,"5M-10M",(IF(D51&lt;20000000,"10M-20M","20M+"))))))))))))))</f>
        <v>500K-1M</v>
      </c>
      <c r="F51" s="9" t="s">
        <v>121</v>
      </c>
      <c r="G51" s="82" t="s">
        <v>35</v>
      </c>
      <c r="H51" s="82" t="s">
        <v>36</v>
      </c>
      <c r="I51" s="65"/>
      <c r="J51" s="65"/>
      <c r="K51" s="65"/>
      <c r="L51" s="65"/>
      <c r="M51" s="62"/>
      <c r="N51" s="62"/>
      <c r="O51" s="62"/>
      <c r="P51" s="62"/>
    </row>
    <row r="52" spans="1:16" ht="45" x14ac:dyDescent="0.2">
      <c r="A52" s="75" t="s">
        <v>229</v>
      </c>
      <c r="B52" s="12" t="s">
        <v>230</v>
      </c>
      <c r="C52" s="12" t="s">
        <v>62</v>
      </c>
      <c r="D52" s="116">
        <v>2500000000</v>
      </c>
      <c r="E52" s="75" t="str">
        <f>IF(D52="","",IF(D52&lt;50000,"30K-50K",(IF(D52&lt;100000,"50K-100K",(IF(D52&lt;500000,"100K-500K",(IF(D52&lt;1000000,"500K-1M",(IF(D52&lt;5000000,"1M-5M",(IF(D52&lt;10000000,"5M-10M",(IF(D52&lt;20000000,"10M-20M","20M+"))))))))))))))</f>
        <v>20M+</v>
      </c>
      <c r="F52" s="75" t="s">
        <v>66</v>
      </c>
      <c r="G52" s="75" t="s">
        <v>163</v>
      </c>
      <c r="H52" s="75" t="s">
        <v>163</v>
      </c>
      <c r="I52" s="62">
        <v>46753</v>
      </c>
      <c r="J52" s="62"/>
      <c r="K52" s="62"/>
      <c r="L52" s="62">
        <v>47119</v>
      </c>
      <c r="M52" s="62"/>
      <c r="N52" s="62"/>
      <c r="O52" s="62"/>
      <c r="P52" s="62"/>
    </row>
    <row r="53" spans="1:16" ht="75" x14ac:dyDescent="0.2">
      <c r="A53" s="107" t="s">
        <v>231</v>
      </c>
      <c r="B53" s="107" t="s">
        <v>232</v>
      </c>
      <c r="C53" s="107"/>
      <c r="D53" s="120">
        <v>150000</v>
      </c>
      <c r="E53" s="124" t="str">
        <f>IF(D53="","",IF(D53&lt;50000,"30K-50K",(IF(D53&lt;100000,"50K-100K",(IF(D53&lt;500000,"100K-500K",(IF(D53&lt;1000000,"500K-1M",(IF(D53&lt;5000000,"1M-5M",(IF(D53&lt;10000000,"5M-10M",(IF(D53&lt;20000000,"10M-20M","20M+"))))))))))))))</f>
        <v>100K-500K</v>
      </c>
      <c r="F53" s="107" t="s">
        <v>13</v>
      </c>
      <c r="G53" s="107" t="s">
        <v>233</v>
      </c>
      <c r="H53" s="107" t="s">
        <v>233</v>
      </c>
      <c r="I53" s="126"/>
      <c r="J53" s="126"/>
      <c r="K53" s="126"/>
      <c r="L53" s="128">
        <v>45931</v>
      </c>
      <c r="M53" s="70"/>
      <c r="N53" s="32"/>
      <c r="O53" s="59"/>
      <c r="P53" s="59"/>
    </row>
    <row r="54" spans="1:16" ht="165" x14ac:dyDescent="0.2">
      <c r="A54" s="82" t="s">
        <v>234</v>
      </c>
      <c r="B54" s="82"/>
      <c r="C54" s="82"/>
      <c r="D54" s="5">
        <v>10000000</v>
      </c>
      <c r="E54" s="82" t="str">
        <f>IF(D54="","",IF(D54&lt;50000,"30K-50K",(IF(D54&lt;100000,"50K-100K",(IF(D54&lt;500000,"100K-500K",(IF(D54&lt;1000000,"500K-1M",(IF(D54&lt;5000000,"1M-5M",(IF(D54&lt;10000000,"5M-10M",(IF(D54&lt;20000000,"10M-20M","20M+"))))))))))))))</f>
        <v>10M-20M</v>
      </c>
      <c r="F54" s="8" t="s">
        <v>46</v>
      </c>
      <c r="G54" s="82"/>
      <c r="H54" s="82"/>
      <c r="I54" s="65"/>
      <c r="J54" s="65"/>
      <c r="K54" s="65"/>
      <c r="L54" s="65"/>
      <c r="M54" s="62"/>
      <c r="N54" s="62"/>
      <c r="O54" s="62"/>
      <c r="P54" s="62"/>
    </row>
    <row r="55" spans="1:16" s="60" customFormat="1" ht="15.75" x14ac:dyDescent="0.2">
      <c r="A55" s="13" t="s">
        <v>242</v>
      </c>
      <c r="B55" s="51" t="s">
        <v>243</v>
      </c>
      <c r="C55" s="13"/>
      <c r="D55" s="35">
        <v>1500000</v>
      </c>
      <c r="E55" s="23" t="str">
        <f>IF(D55="","",IF(D55&lt;50000,"30K-50K",(IF(D55&lt;100000,"50K-100K",(IF(D55&lt;500000,"100K-500K",(IF(D55&lt;1000000,"500K-1M",(IF(D55&lt;5000000,"1M-5M",(IF(D55&lt;10000000,"5M-10M",(IF(D55&lt;20000000,"10M-20M","20M+"))))))))))))))</f>
        <v>1M-5M</v>
      </c>
      <c r="F55" s="13"/>
      <c r="G55" s="13" t="s">
        <v>163</v>
      </c>
      <c r="H55" s="13" t="s">
        <v>163</v>
      </c>
      <c r="I55" s="13"/>
      <c r="J55" s="13"/>
      <c r="K55" s="13"/>
      <c r="L55" s="36">
        <v>45931</v>
      </c>
      <c r="M55" s="62"/>
      <c r="N55" s="62"/>
      <c r="O55" s="62"/>
      <c r="P55" s="62"/>
    </row>
    <row r="56" spans="1:16" s="60" customFormat="1" ht="45" x14ac:dyDescent="0.2">
      <c r="A56" s="13" t="s">
        <v>244</v>
      </c>
      <c r="B56" s="51" t="s">
        <v>245</v>
      </c>
      <c r="C56" s="13" t="s">
        <v>246</v>
      </c>
      <c r="D56" s="35">
        <v>6500000</v>
      </c>
      <c r="E56" s="121" t="str">
        <f>IF(D56="","",IF(D56&lt;50000,"30K-50K",(IF(D56&lt;100000,"50K-100K",(IF(D56&lt;500000,"100K-500K",(IF(D56&lt;1000000,"500K-1M",(IF(D56&lt;5000000,"1M-5M",(IF(D56&lt;10000000,"5M-10M",(IF(D56&lt;20000000,"10M-20M","20M+"))))))))))))))</f>
        <v>5M-10M</v>
      </c>
      <c r="F56" s="13"/>
      <c r="G56" s="13" t="s">
        <v>163</v>
      </c>
      <c r="H56" s="13" t="s">
        <v>163</v>
      </c>
      <c r="I56" s="13"/>
      <c r="J56" s="13"/>
      <c r="K56" s="22"/>
      <c r="L56" s="28">
        <v>45870</v>
      </c>
      <c r="M56" s="62"/>
      <c r="N56" s="62"/>
      <c r="O56" s="62"/>
      <c r="P56" s="62"/>
    </row>
    <row r="57" spans="1:16" s="60" customFormat="1" ht="31.5" x14ac:dyDescent="0.2">
      <c r="A57" s="18" t="s">
        <v>247</v>
      </c>
      <c r="B57" s="18" t="s">
        <v>248</v>
      </c>
      <c r="C57" s="22"/>
      <c r="D57" s="27">
        <v>100000</v>
      </c>
      <c r="E57" s="75" t="str">
        <f>IF(D57="","",IF(D57&lt;50000,"30K-50K",(IF(D57&lt;100000,"50K-100K",(IF(D57&lt;500000,"100K-500K",(IF(D57&lt;1000000,"500K-1M",(IF(D57&lt;5000000,"1M-5M",(IF(D57&lt;10000000,"5M-10M",(IF(D57&lt;20000000,"10M-20M","20M+"))))))))))))))</f>
        <v>100K-500K</v>
      </c>
      <c r="F57" s="22"/>
      <c r="G57" s="22" t="s">
        <v>52</v>
      </c>
      <c r="H57" s="75" t="s">
        <v>32</v>
      </c>
      <c r="I57" s="18"/>
      <c r="J57" s="18"/>
      <c r="K57" s="18"/>
      <c r="L57" s="18"/>
      <c r="M57" s="62"/>
      <c r="N57" s="62"/>
      <c r="O57" s="62"/>
      <c r="P57" s="62"/>
    </row>
    <row r="58" spans="1:16" ht="45" x14ac:dyDescent="0.2">
      <c r="A58" s="38" t="s">
        <v>251</v>
      </c>
      <c r="B58" s="54" t="s">
        <v>252</v>
      </c>
      <c r="C58" s="38" t="s">
        <v>62</v>
      </c>
      <c r="D58" s="39">
        <v>3500000</v>
      </c>
      <c r="E58" s="40" t="str">
        <f>IF(D58="","",IF(D58&lt;50000,"30K-50K",(IF(D58&lt;100000,"50K-100K",(IF(D58&lt;500000,"100K-500K",(IF(D58&lt;1000000,"500K-1M",(IF(D58&lt;5000000,"1M-5M",(IF(D58&lt;10000000,"5M-10M",(IF(D58&lt;20000000,"10M-20M","20M+"))))))))))))))</f>
        <v>1M-5M</v>
      </c>
      <c r="F58" s="38"/>
      <c r="G58" s="38" t="s">
        <v>91</v>
      </c>
      <c r="H58" s="38" t="s">
        <v>92</v>
      </c>
      <c r="I58" s="22"/>
      <c r="J58" s="22"/>
      <c r="K58" s="22"/>
      <c r="L58" s="22"/>
      <c r="M58" s="72"/>
      <c r="N58" s="1"/>
      <c r="O58" s="18"/>
      <c r="P58" s="18"/>
    </row>
    <row r="59" spans="1:16" ht="15.75" x14ac:dyDescent="0.2">
      <c r="A59" s="30" t="s">
        <v>253</v>
      </c>
      <c r="B59" s="55" t="s">
        <v>254</v>
      </c>
      <c r="C59" s="30" t="s">
        <v>255</v>
      </c>
      <c r="D59" s="41">
        <v>500000</v>
      </c>
      <c r="E59" s="42" t="str">
        <f>IF(D59="","",IF(D59&lt;50000,"30K-50K",(IF(D59&lt;100000,"50K-100K",(IF(D59&lt;500000,"100K-500K",(IF(D59&lt;1000000,"500K-1M",(IF(D59&lt;5000000,"1M-5M",(IF(D59&lt;10000000,"5M-10M",(IF(D59&lt;20000000,"10M-20M","20M+"))))))))))))))</f>
        <v>500K-1M</v>
      </c>
      <c r="F59" s="30"/>
      <c r="G59" s="30" t="s">
        <v>91</v>
      </c>
      <c r="H59" s="30" t="s">
        <v>92</v>
      </c>
      <c r="I59" s="22"/>
      <c r="J59" s="22"/>
      <c r="K59" s="22"/>
      <c r="L59" s="22"/>
      <c r="M59" s="72"/>
      <c r="N59" s="1"/>
      <c r="O59" s="18"/>
      <c r="P59" s="18"/>
    </row>
    <row r="60" spans="1:16" ht="30" x14ac:dyDescent="0.2">
      <c r="A60" s="13" t="s">
        <v>256</v>
      </c>
      <c r="B60" s="51" t="s">
        <v>257</v>
      </c>
      <c r="C60" s="13" t="s">
        <v>258</v>
      </c>
      <c r="D60" s="35">
        <v>67500</v>
      </c>
      <c r="E60" s="43" t="str">
        <f>IF(D60="","",IF(D60&lt;50000,"30K-50K",(IF(D60&lt;100000,"50K-100K",(IF(D60&lt;500000,"100K-500K",(IF(D60&lt;1000000,"500K-1M",(IF(D60&lt;5000000,"1M-5M",(IF(D60&lt;10000000,"5M-10M",(IF(D60&lt;20000000,"10M-20M","20M+"))))))))))))))</f>
        <v>50K-100K</v>
      </c>
      <c r="F60" s="13"/>
      <c r="G60" s="13" t="s">
        <v>91</v>
      </c>
      <c r="H60" s="13" t="s">
        <v>92</v>
      </c>
      <c r="I60" s="13"/>
      <c r="J60" s="13"/>
      <c r="K60" s="65"/>
      <c r="L60" s="65"/>
      <c r="M60" s="72"/>
      <c r="N60" s="1"/>
      <c r="O60" s="18"/>
      <c r="P60" s="57"/>
    </row>
    <row r="61" spans="1:16" ht="60" x14ac:dyDescent="0.2">
      <c r="A61" s="82" t="s">
        <v>261</v>
      </c>
      <c r="B61" s="82" t="s">
        <v>262</v>
      </c>
      <c r="C61" s="89" t="s">
        <v>62</v>
      </c>
      <c r="D61" s="83">
        <v>200000</v>
      </c>
      <c r="E61" s="82" t="str">
        <f>IF(D61="","",IF(D61&lt;50000,"30K-50K",(IF(D61&lt;100000,"50K-100K",(IF(D61&lt;500000,"100K-500K",(IF(D61&lt;1000000,"500K-1M",(IF(D61&lt;5000000,"1M-5M",(IF(D61&lt;10000000,"5M-10M",(IF(D61&lt;20000000,"10M-20M","20M+"))))))))))))))</f>
        <v>100K-500K</v>
      </c>
      <c r="F61" s="82" t="s">
        <v>13</v>
      </c>
      <c r="G61" s="82" t="s">
        <v>75</v>
      </c>
      <c r="H61" s="82" t="s">
        <v>185</v>
      </c>
      <c r="I61" s="74"/>
      <c r="J61" s="74"/>
      <c r="K61" s="74"/>
      <c r="L61" s="74"/>
      <c r="M61" s="72"/>
      <c r="N61" s="1"/>
      <c r="O61" s="18"/>
      <c r="P61" s="57"/>
    </row>
    <row r="62" spans="1:16" ht="60" x14ac:dyDescent="0.2">
      <c r="A62" s="13" t="s">
        <v>265</v>
      </c>
      <c r="B62" s="51"/>
      <c r="C62" s="13">
        <v>79193</v>
      </c>
      <c r="D62" s="35">
        <v>1237500</v>
      </c>
      <c r="E62" s="86" t="str">
        <f>IF(D62="","",IF(D62&lt;50000,"30K-50K",(IF(D62&lt;100000,"50K-100K",(IF(D62&lt;500000,"100K-500K",(IF(D62&lt;1000000,"500K-1M",(IF(D62&lt;5000000,"1M-5M",(IF(D62&lt;10000000,"5M-10M",(IF(D62&lt;20000000,"10M-20M","20M+"))))))))))))))</f>
        <v>1M-5M</v>
      </c>
      <c r="F62" s="13" t="s">
        <v>154</v>
      </c>
      <c r="G62" s="13" t="s">
        <v>52</v>
      </c>
      <c r="H62" s="51" t="s">
        <v>32</v>
      </c>
      <c r="I62" s="13"/>
      <c r="J62" s="13"/>
      <c r="K62" s="13"/>
      <c r="L62" s="13"/>
      <c r="M62" s="72"/>
      <c r="N62" s="1"/>
      <c r="O62" s="18"/>
      <c r="P62" s="57"/>
    </row>
    <row r="63" spans="1:16" s="60" customFormat="1" ht="75" x14ac:dyDescent="0.2">
      <c r="A63" s="51" t="s">
        <v>266</v>
      </c>
      <c r="B63" s="51" t="s">
        <v>267</v>
      </c>
      <c r="C63" s="51" t="s">
        <v>54</v>
      </c>
      <c r="D63" s="52">
        <v>10000000</v>
      </c>
      <c r="E63" s="75" t="str">
        <f>IF(D63="","",IF(D63&lt;50000,"30K-50K",(IF(D63&lt;100000,"50K-100K",(IF(D63&lt;500000,"100K-500K",(IF(D63&lt;1000000,"500K-1M",(IF(D63&lt;5000000,"1M-5M",(IF(D63&lt;10000000,"5M-10M",(IF(D63&lt;20000000,"10M-20M","20M+"))))))))))))))</f>
        <v>10M-20M</v>
      </c>
      <c r="F63" s="51" t="s">
        <v>154</v>
      </c>
      <c r="G63" s="51" t="s">
        <v>91</v>
      </c>
      <c r="H63" s="51" t="s">
        <v>92</v>
      </c>
      <c r="I63" s="65"/>
      <c r="J63" s="65"/>
      <c r="K63" s="65"/>
      <c r="L63" s="65"/>
      <c r="M63" s="72"/>
      <c r="N63" s="1"/>
      <c r="O63" s="18"/>
      <c r="P63" s="57"/>
    </row>
    <row r="64" spans="1:16" ht="15.75" x14ac:dyDescent="0.2">
      <c r="A64" s="22" t="s">
        <v>278</v>
      </c>
      <c r="B64" s="18" t="s">
        <v>279</v>
      </c>
      <c r="C64" s="90" t="s">
        <v>255</v>
      </c>
      <c r="D64" s="35">
        <v>160000</v>
      </c>
      <c r="E64" s="121" t="str">
        <f>IF(D64="","",IF(D64&lt;50000,"30K-50K",(IF(D64&lt;100000,"50K-100K",(IF(D64&lt;500000,"100K-500K",(IF(D64&lt;1000000,"500K-1M",(IF(D64&lt;5000000,"1M-5M",(IF(D64&lt;10000000,"5M-10M",(IF(D64&lt;20000000,"10M-20M","20M+"))))))))))))))</f>
        <v>100K-500K</v>
      </c>
      <c r="F64" s="13" t="s">
        <v>13</v>
      </c>
      <c r="G64" s="22" t="s">
        <v>91</v>
      </c>
      <c r="H64" s="22" t="s">
        <v>92</v>
      </c>
      <c r="I64" s="13"/>
      <c r="J64" s="13"/>
      <c r="K64" s="65"/>
      <c r="L64" s="62"/>
      <c r="M64" s="62"/>
      <c r="N64" s="62"/>
      <c r="O64" s="62"/>
      <c r="P64" s="63"/>
    </row>
    <row r="65" spans="1:16" ht="15.75" x14ac:dyDescent="0.2">
      <c r="A65" s="18" t="s">
        <v>283</v>
      </c>
      <c r="B65" s="18" t="s">
        <v>284</v>
      </c>
      <c r="C65" s="2"/>
      <c r="D65" s="19">
        <v>940000</v>
      </c>
      <c r="E65" s="80" t="str">
        <f>IF(D65="","",IF(D65&lt;50000,"30K-50K",(IF(D65&lt;100000,"50K-100K",(IF(D65&lt;500000,"100K-500K",(IF(D65&lt;1000000,"500K-1M",(IF(D65&lt;5000000,"1M-5M",(IF(D65&lt;10000000,"5M-10M",(IF(D65&lt;20000000,"10M-20M","20M+"))))))))))))))</f>
        <v>500K-1M</v>
      </c>
      <c r="F65" s="18" t="s">
        <v>13</v>
      </c>
      <c r="G65" s="18" t="s">
        <v>71</v>
      </c>
      <c r="H65" s="51" t="s">
        <v>32</v>
      </c>
      <c r="I65" s="53"/>
      <c r="J65" s="53"/>
      <c r="K65" s="53"/>
      <c r="L65" s="56"/>
      <c r="M65" s="62"/>
      <c r="N65" s="62"/>
      <c r="O65" s="62"/>
      <c r="P65" s="63"/>
    </row>
    <row r="66" spans="1:16" ht="60" x14ac:dyDescent="0.2">
      <c r="A66" s="13" t="s">
        <v>150</v>
      </c>
      <c r="B66" s="51" t="s">
        <v>287</v>
      </c>
      <c r="C66" s="82"/>
      <c r="D66" s="35">
        <v>300000</v>
      </c>
      <c r="E66" s="82" t="str">
        <f>IF(D66="","",IF(D66&lt;50000,"30K-50K",(IF(D66&lt;100000,"50K-100K",(IF(D66&lt;500000,"100K-500K",(IF(D66&lt;1000000,"500K-1M",(IF(D66&lt;5000000,"1M-5M",(IF(D66&lt;10000000,"5M-10M",(IF(D66&lt;20000000,"10M-20M","20M+"))))))))))))))</f>
        <v>100K-500K</v>
      </c>
      <c r="F66" s="43"/>
      <c r="G66" s="43" t="s">
        <v>20</v>
      </c>
      <c r="H66" s="43" t="s">
        <v>116</v>
      </c>
      <c r="I66" s="65"/>
      <c r="J66" s="65"/>
      <c r="K66" s="65"/>
      <c r="L66" s="65"/>
      <c r="M66" s="62"/>
      <c r="N66" s="62"/>
      <c r="O66" s="62"/>
      <c r="P66" s="63"/>
    </row>
    <row r="67" spans="1:16" x14ac:dyDescent="0.2">
      <c r="A67" s="82"/>
      <c r="B67" s="82"/>
      <c r="C67" s="82"/>
      <c r="D67" s="14"/>
      <c r="E67" s="80" t="str">
        <f>IF(D67="","",IF(D67&lt;50000,"30K-50K",(IF(D67&lt;100000,"50K-100K",(IF(D67&lt;500000,"100K-500K",(IF(D67&lt;1000000,"500K-1M",(IF(D67&lt;5000000,"1M-5M",(IF(D67&lt;10000000,"5M-10M",(IF(D67&lt;20000000,"10M-20M","20M+"))))))))))))))</f>
        <v/>
      </c>
      <c r="F67" s="6"/>
      <c r="G67" s="82"/>
      <c r="H67" s="75"/>
      <c r="I67" s="65"/>
      <c r="J67" s="65"/>
      <c r="K67" s="65"/>
      <c r="L67" s="62"/>
      <c r="M67" s="62"/>
      <c r="N67" s="62"/>
      <c r="O67" s="62"/>
      <c r="P67" s="63"/>
    </row>
    <row r="68" spans="1:16" s="60" customFormat="1" x14ac:dyDescent="0.2">
      <c r="A68" s="82"/>
      <c r="B68" s="82"/>
      <c r="C68" s="82"/>
      <c r="D68" s="14"/>
      <c r="E68" s="80" t="str">
        <f>IF(D68="","",IF(D68&lt;50000,"30K-50K",(IF(D68&lt;100000,"50K-100K",(IF(D68&lt;500000,"100K-500K",(IF(D68&lt;1000000,"500K-1M",(IF(D68&lt;5000000,"1M-5M",(IF(D68&lt;10000000,"5M-10M",(IF(D68&lt;20000000,"10M-20M","20M+"))))))))))))))</f>
        <v/>
      </c>
      <c r="F68" s="6"/>
      <c r="G68" s="82"/>
      <c r="H68" s="75"/>
      <c r="I68" s="65"/>
      <c r="J68" s="65"/>
      <c r="K68" s="65"/>
      <c r="L68" s="62"/>
      <c r="M68" s="62"/>
      <c r="N68" s="62"/>
      <c r="O68" s="62"/>
      <c r="P68" s="63"/>
    </row>
    <row r="69" spans="1:16" x14ac:dyDescent="0.2">
      <c r="A69" s="82"/>
      <c r="B69" s="82"/>
      <c r="C69" s="82"/>
      <c r="D69" s="14"/>
      <c r="E69" s="80" t="str">
        <f>IF(D69="","",IF(D69&lt;50000,"30K-50K",(IF(D69&lt;100000,"50K-100K",(IF(D69&lt;500000,"100K-500K",(IF(D69&lt;1000000,"500K-1M",(IF(D69&lt;5000000,"1M-5M",(IF(D69&lt;10000000,"5M-10M",(IF(D69&lt;20000000,"10M-20M","20M+"))))))))))))))</f>
        <v/>
      </c>
      <c r="F69" s="6"/>
      <c r="G69" s="82"/>
      <c r="H69" s="75"/>
      <c r="I69" s="65"/>
      <c r="J69" s="65"/>
      <c r="K69" s="65"/>
      <c r="L69" s="62"/>
      <c r="M69" s="62"/>
      <c r="N69" s="62"/>
      <c r="O69" s="62"/>
      <c r="P69" s="63"/>
    </row>
    <row r="70" spans="1:16" x14ac:dyDescent="0.2">
      <c r="A70" s="82"/>
      <c r="B70" s="82"/>
      <c r="C70" s="82"/>
      <c r="D70" s="14"/>
      <c r="E70" s="80" t="str">
        <f>IF(D70="","",IF(D70&lt;50000,"30K-50K",(IF(D70&lt;100000,"50K-100K",(IF(D70&lt;500000,"100K-500K",(IF(D70&lt;1000000,"500K-1M",(IF(D70&lt;5000000,"1M-5M",(IF(D70&lt;10000000,"5M-10M",(IF(D70&lt;20000000,"10M-20M","20M+"))))))))))))))</f>
        <v/>
      </c>
      <c r="F70" s="6"/>
      <c r="G70" s="82"/>
      <c r="H70" s="75"/>
      <c r="I70" s="65"/>
      <c r="J70" s="65"/>
      <c r="K70" s="65"/>
      <c r="L70" s="62"/>
      <c r="M70" s="62"/>
      <c r="N70" s="62"/>
      <c r="O70" s="62"/>
      <c r="P70" s="63"/>
    </row>
    <row r="71" spans="1:16" x14ac:dyDescent="0.2">
      <c r="A71" s="82"/>
      <c r="B71" s="82"/>
      <c r="C71" s="82"/>
      <c r="D71" s="14"/>
      <c r="E71" s="80" t="str">
        <f>IF(D71="","",IF(D71&lt;50000,"30K-50K",(IF(D71&lt;100000,"50K-100K",(IF(D71&lt;500000,"100K-500K",(IF(D71&lt;1000000,"500K-1M",(IF(D71&lt;5000000,"1M-5M",(IF(D71&lt;10000000,"5M-10M",(IF(D71&lt;20000000,"10M-20M","20M+"))))))))))))))</f>
        <v/>
      </c>
      <c r="F71" s="6"/>
      <c r="G71" s="82"/>
      <c r="H71" s="75"/>
      <c r="I71" s="65"/>
      <c r="J71" s="65"/>
      <c r="K71" s="65"/>
      <c r="L71" s="62"/>
      <c r="M71" s="62"/>
      <c r="N71" s="62"/>
      <c r="O71" s="62"/>
      <c r="P71" s="63"/>
    </row>
    <row r="72" spans="1:16" x14ac:dyDescent="0.2">
      <c r="A72" s="82"/>
      <c r="B72" s="82"/>
      <c r="C72" s="82"/>
      <c r="D72" s="14"/>
      <c r="E72" s="80" t="str">
        <f>IF(D72="","",IF(D72&lt;50000,"30K-50K",(IF(D72&lt;100000,"50K-100K",(IF(D72&lt;500000,"100K-500K",(IF(D72&lt;1000000,"500K-1M",(IF(D72&lt;5000000,"1M-5M",(IF(D72&lt;10000000,"5M-10M",(IF(D72&lt;20000000,"10M-20M","20M+"))))))))))))))</f>
        <v/>
      </c>
      <c r="F72" s="6"/>
      <c r="G72" s="82"/>
      <c r="H72" s="75"/>
      <c r="I72" s="65"/>
      <c r="J72" s="65"/>
      <c r="K72" s="65"/>
      <c r="L72" s="62"/>
      <c r="M72" s="62"/>
      <c r="N72" s="62"/>
      <c r="O72" s="62"/>
      <c r="P72" s="63"/>
    </row>
    <row r="73" spans="1:16" x14ac:dyDescent="0.2">
      <c r="A73" s="82"/>
      <c r="B73" s="82"/>
      <c r="C73" s="82"/>
      <c r="D73" s="14"/>
      <c r="E73" s="80" t="str">
        <f>IF(D73="","",IF(D73&lt;50000,"30K-50K",(IF(D73&lt;100000,"50K-100K",(IF(D73&lt;500000,"100K-500K",(IF(D73&lt;1000000,"500K-1M",(IF(D73&lt;5000000,"1M-5M",(IF(D73&lt;10000000,"5M-10M",(IF(D73&lt;20000000,"10M-20M","20M+"))))))))))))))</f>
        <v/>
      </c>
      <c r="F73" s="6"/>
      <c r="G73" s="82"/>
      <c r="H73" s="75"/>
      <c r="I73" s="65"/>
      <c r="J73" s="65"/>
      <c r="K73" s="65"/>
      <c r="L73" s="62"/>
      <c r="M73" s="62"/>
      <c r="N73" s="62"/>
      <c r="O73" s="62"/>
      <c r="P73" s="63"/>
    </row>
    <row r="74" spans="1:16" x14ac:dyDescent="0.2">
      <c r="A74" s="82"/>
      <c r="B74" s="82"/>
      <c r="C74" s="82"/>
      <c r="D74" s="14"/>
      <c r="E74" s="80" t="str">
        <f>IF(D74="","",IF(D74&lt;50000,"30K-50K",(IF(D74&lt;100000,"50K-100K",(IF(D74&lt;500000,"100K-500K",(IF(D74&lt;1000000,"500K-1M",(IF(D74&lt;5000000,"1M-5M",(IF(D74&lt;10000000,"5M-10M",(IF(D74&lt;20000000,"10M-20M","20M+"))))))))))))))</f>
        <v/>
      </c>
      <c r="F74" s="6"/>
      <c r="G74" s="82"/>
      <c r="H74" s="75"/>
      <c r="I74" s="65"/>
      <c r="J74" s="65"/>
      <c r="K74" s="65"/>
      <c r="L74" s="62"/>
      <c r="M74" s="62"/>
      <c r="N74" s="62"/>
      <c r="O74" s="62"/>
      <c r="P74" s="63"/>
    </row>
    <row r="75" spans="1:16" x14ac:dyDescent="0.2">
      <c r="A75" s="82"/>
      <c r="B75" s="82"/>
      <c r="C75" s="82"/>
      <c r="D75" s="14"/>
      <c r="E75" s="80" t="str">
        <f>IF(D75="","",IF(D75&lt;50000,"30K-50K",(IF(D75&lt;100000,"50K-100K",(IF(D75&lt;500000,"100K-500K",(IF(D75&lt;1000000,"500K-1M",(IF(D75&lt;5000000,"1M-5M",(IF(D75&lt;10000000,"5M-10M",(IF(D75&lt;20000000,"10M-20M","20M+"))))))))))))))</f>
        <v/>
      </c>
      <c r="F75" s="6"/>
      <c r="G75" s="82"/>
      <c r="H75" s="75"/>
      <c r="I75" s="65"/>
      <c r="J75" s="65"/>
      <c r="K75" s="65"/>
      <c r="L75" s="62"/>
      <c r="M75" s="62"/>
      <c r="N75" s="62"/>
      <c r="O75" s="62"/>
      <c r="P75" s="63"/>
    </row>
    <row r="76" spans="1:16" x14ac:dyDescent="0.2">
      <c r="A76" s="82"/>
      <c r="B76" s="82"/>
      <c r="C76" s="82"/>
      <c r="D76" s="14"/>
      <c r="E76" s="80" t="str">
        <f>IF(D76="","",IF(D76&lt;50000,"30K-50K",(IF(D76&lt;100000,"50K-100K",(IF(D76&lt;500000,"100K-500K",(IF(D76&lt;1000000,"500K-1M",(IF(D76&lt;5000000,"1M-5M",(IF(D76&lt;10000000,"5M-10M",(IF(D76&lt;20000000,"10M-20M","20M+"))))))))))))))</f>
        <v/>
      </c>
      <c r="F76" s="6"/>
      <c r="G76" s="82"/>
      <c r="H76" s="75"/>
      <c r="I76" s="65"/>
      <c r="J76" s="65"/>
      <c r="K76" s="65"/>
      <c r="L76" s="62"/>
      <c r="M76" s="62"/>
      <c r="N76" s="62"/>
      <c r="O76" s="62"/>
      <c r="P76" s="63"/>
    </row>
    <row r="77" spans="1:16" x14ac:dyDescent="0.2">
      <c r="A77" s="82"/>
      <c r="B77" s="82"/>
      <c r="C77" s="82"/>
      <c r="D77" s="14"/>
      <c r="E77" s="80" t="str">
        <f>IF(D77="","",IF(D77&lt;50000,"30K-50K",(IF(D77&lt;100000,"50K-100K",(IF(D77&lt;500000,"100K-500K",(IF(D77&lt;1000000,"500K-1M",(IF(D77&lt;5000000,"1M-5M",(IF(D77&lt;10000000,"5M-10M",(IF(D77&lt;20000000,"10M-20M","20M+"))))))))))))))</f>
        <v/>
      </c>
      <c r="F77" s="6"/>
      <c r="G77" s="82"/>
      <c r="H77" s="75"/>
      <c r="I77" s="65"/>
      <c r="J77" s="65"/>
      <c r="K77" s="65"/>
      <c r="L77" s="62"/>
      <c r="M77" s="62"/>
      <c r="N77" s="62"/>
      <c r="O77" s="62"/>
      <c r="P77" s="63"/>
    </row>
    <row r="78" spans="1:16" x14ac:dyDescent="0.2">
      <c r="A78" s="82"/>
      <c r="B78" s="82"/>
      <c r="C78" s="82"/>
      <c r="D78" s="14"/>
      <c r="E78" s="80" t="str">
        <f>IF(D78="","",IF(D78&lt;50000,"30K-50K",(IF(D78&lt;100000,"50K-100K",(IF(D78&lt;500000,"100K-500K",(IF(D78&lt;1000000,"500K-1M",(IF(D78&lt;5000000,"1M-5M",(IF(D78&lt;10000000,"5M-10M",(IF(D78&lt;20000000,"10M-20M","20M+"))))))))))))))</f>
        <v/>
      </c>
      <c r="F78" s="6"/>
      <c r="G78" s="82"/>
      <c r="H78" s="75"/>
      <c r="I78" s="65"/>
      <c r="J78" s="65"/>
      <c r="K78" s="65"/>
      <c r="L78" s="62"/>
      <c r="M78" s="62"/>
      <c r="N78" s="62"/>
      <c r="O78" s="62"/>
      <c r="P78" s="63"/>
    </row>
    <row r="79" spans="1:16" x14ac:dyDescent="0.2">
      <c r="A79" s="82"/>
      <c r="B79" s="82"/>
      <c r="C79" s="82"/>
      <c r="D79" s="14"/>
      <c r="E79" s="80" t="str">
        <f>IF(D79="","",IF(D79&lt;50000,"30K-50K",(IF(D79&lt;100000,"50K-100K",(IF(D79&lt;500000,"100K-500K",(IF(D79&lt;1000000,"500K-1M",(IF(D79&lt;5000000,"1M-5M",(IF(D79&lt;10000000,"5M-10M",(IF(D79&lt;20000000,"10M-20M","20M+"))))))))))))))</f>
        <v/>
      </c>
      <c r="F79" s="6"/>
      <c r="G79" s="82"/>
      <c r="H79" s="75"/>
      <c r="I79" s="65"/>
      <c r="J79" s="65"/>
      <c r="K79" s="65"/>
      <c r="L79" s="62"/>
      <c r="M79" s="62"/>
      <c r="N79" s="62"/>
      <c r="O79" s="62"/>
      <c r="P79" s="63"/>
    </row>
    <row r="80" spans="1:16" x14ac:dyDescent="0.2">
      <c r="A80" s="82"/>
      <c r="B80" s="82"/>
      <c r="C80" s="82"/>
      <c r="D80" s="14"/>
      <c r="E80" s="80" t="str">
        <f>IF(D80="","",IF(D80&lt;50000,"30K-50K",(IF(D80&lt;100000,"50K-100K",(IF(D80&lt;500000,"100K-500K",(IF(D80&lt;1000000,"500K-1M",(IF(D80&lt;5000000,"1M-5M",(IF(D80&lt;10000000,"5M-10M",(IF(D80&lt;20000000,"10M-20M","20M+"))))))))))))))</f>
        <v/>
      </c>
      <c r="F80" s="6"/>
      <c r="G80" s="82"/>
      <c r="H80" s="75"/>
      <c r="I80" s="65"/>
      <c r="J80" s="65"/>
      <c r="K80" s="65"/>
      <c r="L80" s="62"/>
      <c r="M80" s="62"/>
      <c r="N80" s="62"/>
      <c r="O80" s="62"/>
      <c r="P80" s="63"/>
    </row>
    <row r="81" spans="1:16" x14ac:dyDescent="0.2">
      <c r="A81" s="82"/>
      <c r="B81" s="82"/>
      <c r="C81" s="82"/>
      <c r="D81" s="14"/>
      <c r="E81" s="80" t="str">
        <f>IF(D81="","",IF(D81&lt;50000,"30K-50K",(IF(D81&lt;100000,"50K-100K",(IF(D81&lt;500000,"100K-500K",(IF(D81&lt;1000000,"500K-1M",(IF(D81&lt;5000000,"1M-5M",(IF(D81&lt;10000000,"5M-10M",(IF(D81&lt;20000000,"10M-20M","20M+"))))))))))))))</f>
        <v/>
      </c>
      <c r="F81" s="6"/>
      <c r="G81" s="82"/>
      <c r="H81" s="75"/>
      <c r="I81" s="65"/>
      <c r="J81" s="65"/>
      <c r="K81" s="65"/>
      <c r="L81" s="62"/>
      <c r="M81" s="62"/>
      <c r="N81" s="62"/>
      <c r="O81" s="62"/>
      <c r="P81" s="63"/>
    </row>
    <row r="82" spans="1:16" x14ac:dyDescent="0.2">
      <c r="A82" s="82"/>
      <c r="B82" s="82"/>
      <c r="C82" s="82"/>
      <c r="D82" s="14"/>
      <c r="E82" s="80" t="str">
        <f>IF(D82="","",IF(D82&lt;50000,"30K-50K",(IF(D82&lt;100000,"50K-100K",(IF(D82&lt;500000,"100K-500K",(IF(D82&lt;1000000,"500K-1M",(IF(D82&lt;5000000,"1M-5M",(IF(D82&lt;10000000,"5M-10M",(IF(D82&lt;20000000,"10M-20M","20M+"))))))))))))))</f>
        <v/>
      </c>
      <c r="F82" s="6"/>
      <c r="G82" s="82"/>
      <c r="H82" s="75"/>
      <c r="I82" s="65"/>
      <c r="J82" s="65"/>
      <c r="K82" s="65"/>
      <c r="L82" s="62"/>
      <c r="M82" s="62"/>
      <c r="N82" s="62"/>
      <c r="O82" s="62"/>
      <c r="P82" s="63"/>
    </row>
    <row r="83" spans="1:16" x14ac:dyDescent="0.2">
      <c r="A83" s="82"/>
      <c r="B83" s="82"/>
      <c r="C83" s="82"/>
      <c r="D83" s="14"/>
      <c r="E83" s="80" t="str">
        <f>IF(D83="","",IF(D83&lt;50000,"30K-50K",(IF(D83&lt;100000,"50K-100K",(IF(D83&lt;500000,"100K-500K",(IF(D83&lt;1000000,"500K-1M",(IF(D83&lt;5000000,"1M-5M",(IF(D83&lt;10000000,"5M-10M",(IF(D83&lt;20000000,"10M-20M","20M+"))))))))))))))</f>
        <v/>
      </c>
      <c r="F83" s="6"/>
      <c r="G83" s="82"/>
      <c r="H83" s="75"/>
      <c r="I83" s="65"/>
      <c r="J83" s="65"/>
      <c r="K83" s="65"/>
      <c r="L83" s="62"/>
      <c r="M83" s="62"/>
      <c r="N83" s="62"/>
      <c r="O83" s="62"/>
      <c r="P83" s="63"/>
    </row>
    <row r="84" spans="1:16" x14ac:dyDescent="0.2">
      <c r="A84" s="82"/>
      <c r="B84" s="82"/>
      <c r="C84" s="82"/>
      <c r="D84" s="14"/>
      <c r="E84" s="80" t="str">
        <f>IF(D84="","",IF(D84&lt;50000,"30K-50K",(IF(D84&lt;100000,"50K-100K",(IF(D84&lt;500000,"100K-500K",(IF(D84&lt;1000000,"500K-1M",(IF(D84&lt;5000000,"1M-5M",(IF(D84&lt;10000000,"5M-10M",(IF(D84&lt;20000000,"10M-20M","20M+"))))))))))))))</f>
        <v/>
      </c>
      <c r="F84" s="6"/>
      <c r="G84" s="82"/>
      <c r="H84" s="75"/>
      <c r="I84" s="65"/>
      <c r="J84" s="65"/>
      <c r="K84" s="65"/>
      <c r="L84" s="62"/>
      <c r="M84" s="62"/>
      <c r="N84" s="62"/>
      <c r="O84" s="62"/>
      <c r="P84" s="63"/>
    </row>
    <row r="85" spans="1:16" x14ac:dyDescent="0.2">
      <c r="A85" s="82"/>
      <c r="B85" s="82"/>
      <c r="C85" s="82"/>
      <c r="D85" s="14"/>
      <c r="E85" s="80" t="str">
        <f>IF(D85="","",IF(D85&lt;50000,"30K-50K",(IF(D85&lt;100000,"50K-100K",(IF(D85&lt;500000,"100K-500K",(IF(D85&lt;1000000,"500K-1M",(IF(D85&lt;5000000,"1M-5M",(IF(D85&lt;10000000,"5M-10M",(IF(D85&lt;20000000,"10M-20M","20M+"))))))))))))))</f>
        <v/>
      </c>
      <c r="F85" s="6"/>
      <c r="G85" s="82"/>
      <c r="H85" s="75"/>
      <c r="I85" s="65"/>
      <c r="J85" s="65"/>
      <c r="K85" s="65"/>
      <c r="L85" s="62"/>
      <c r="M85" s="62"/>
      <c r="N85" s="62"/>
      <c r="O85" s="62"/>
      <c r="P85" s="63"/>
    </row>
    <row r="86" spans="1:16" x14ac:dyDescent="0.2">
      <c r="A86" s="82"/>
      <c r="B86" s="82"/>
      <c r="C86" s="82"/>
      <c r="D86" s="14"/>
      <c r="E86" s="80" t="str">
        <f>IF(D86="","",IF(D86&lt;50000,"30K-50K",(IF(D86&lt;100000,"50K-100K",(IF(D86&lt;500000,"100K-500K",(IF(D86&lt;1000000,"500K-1M",(IF(D86&lt;5000000,"1M-5M",(IF(D86&lt;10000000,"5M-10M",(IF(D86&lt;20000000,"10M-20M","20M+"))))))))))))))</f>
        <v/>
      </c>
      <c r="F86" s="6"/>
      <c r="G86" s="82"/>
      <c r="H86" s="75"/>
      <c r="I86" s="65"/>
      <c r="J86" s="65"/>
      <c r="K86" s="65"/>
      <c r="L86" s="62"/>
      <c r="M86" s="62"/>
      <c r="N86" s="62"/>
      <c r="O86" s="62"/>
      <c r="P86" s="63"/>
    </row>
    <row r="87" spans="1:16" x14ac:dyDescent="0.2">
      <c r="A87" s="82"/>
      <c r="B87" s="82"/>
      <c r="C87" s="82"/>
      <c r="D87" s="14"/>
      <c r="E87" s="80" t="str">
        <f>IF(D87="","",IF(D87&lt;50000,"30K-50K",(IF(D87&lt;100000,"50K-100K",(IF(D87&lt;500000,"100K-500K",(IF(D87&lt;1000000,"500K-1M",(IF(D87&lt;5000000,"1M-5M",(IF(D87&lt;10000000,"5M-10M",(IF(D87&lt;20000000,"10M-20M","20M+"))))))))))))))</f>
        <v/>
      </c>
      <c r="F87" s="6"/>
      <c r="G87" s="82"/>
      <c r="H87" s="75"/>
      <c r="I87" s="65"/>
      <c r="J87" s="65"/>
      <c r="K87" s="65"/>
      <c r="L87" s="62"/>
      <c r="M87" s="62"/>
      <c r="N87" s="62"/>
      <c r="O87" s="62"/>
      <c r="P87" s="63"/>
    </row>
    <row r="88" spans="1:16" x14ac:dyDescent="0.2">
      <c r="A88" s="82"/>
      <c r="B88" s="82"/>
      <c r="C88" s="82"/>
      <c r="D88" s="14"/>
      <c r="E88" s="80" t="str">
        <f>IF(D88="","",IF(D88&lt;50000,"30K-50K",(IF(D88&lt;100000,"50K-100K",(IF(D88&lt;500000,"100K-500K",(IF(D88&lt;1000000,"500K-1M",(IF(D88&lt;5000000,"1M-5M",(IF(D88&lt;10000000,"5M-10M",(IF(D88&lt;20000000,"10M-20M","20M+"))))))))))))))</f>
        <v/>
      </c>
      <c r="F88" s="6"/>
      <c r="G88" s="82"/>
      <c r="H88" s="75"/>
      <c r="I88" s="65"/>
      <c r="J88" s="65"/>
      <c r="K88" s="65"/>
      <c r="L88" s="62"/>
      <c r="M88" s="62"/>
      <c r="N88" s="62"/>
      <c r="O88" s="62"/>
      <c r="P88" s="63"/>
    </row>
    <row r="89" spans="1:16" x14ac:dyDescent="0.2">
      <c r="A89" s="82"/>
      <c r="B89" s="82"/>
      <c r="C89" s="82"/>
      <c r="D89" s="14"/>
      <c r="E89" s="80" t="str">
        <f>IF(D89="","",IF(D89&lt;50000,"30K-50K",(IF(D89&lt;100000,"50K-100K",(IF(D89&lt;500000,"100K-500K",(IF(D89&lt;1000000,"500K-1M",(IF(D89&lt;5000000,"1M-5M",(IF(D89&lt;10000000,"5M-10M",(IF(D89&lt;20000000,"10M-20M","20M+"))))))))))))))</f>
        <v/>
      </c>
      <c r="F89" s="6"/>
      <c r="G89" s="82"/>
      <c r="H89" s="75"/>
      <c r="I89" s="65"/>
      <c r="J89" s="65"/>
      <c r="K89" s="65"/>
      <c r="L89" s="62"/>
      <c r="M89" s="62"/>
      <c r="N89" s="62"/>
      <c r="O89" s="62"/>
      <c r="P89" s="63"/>
    </row>
    <row r="90" spans="1:16" x14ac:dyDescent="0.2">
      <c r="A90" s="82"/>
      <c r="B90" s="82"/>
      <c r="C90" s="82"/>
      <c r="D90" s="14"/>
      <c r="E90" s="80" t="str">
        <f>IF(D90="","",IF(D90&lt;50000,"30K-50K",(IF(D90&lt;100000,"50K-100K",(IF(D90&lt;500000,"100K-500K",(IF(D90&lt;1000000,"500K-1M",(IF(D90&lt;5000000,"1M-5M",(IF(D90&lt;10000000,"5M-10M",(IF(D90&lt;20000000,"10M-20M","20M+"))))))))))))))</f>
        <v/>
      </c>
      <c r="F90" s="6"/>
      <c r="G90" s="82"/>
      <c r="H90" s="75"/>
      <c r="I90" s="65"/>
      <c r="J90" s="65"/>
      <c r="K90" s="65"/>
      <c r="L90" s="62"/>
      <c r="M90" s="62"/>
      <c r="N90" s="62"/>
      <c r="O90" s="62"/>
      <c r="P90" s="63"/>
    </row>
    <row r="91" spans="1:16" x14ac:dyDescent="0.2">
      <c r="A91" s="82"/>
      <c r="B91" s="82"/>
      <c r="C91" s="82"/>
      <c r="D91" s="14"/>
      <c r="E91" s="80" t="str">
        <f>IF(D91="","",IF(D91&lt;50000,"30K-50K",(IF(D91&lt;100000,"50K-100K",(IF(D91&lt;500000,"100K-500K",(IF(D91&lt;1000000,"500K-1M",(IF(D91&lt;5000000,"1M-5M",(IF(D91&lt;10000000,"5M-10M",(IF(D91&lt;20000000,"10M-20M","20M+"))))))))))))))</f>
        <v/>
      </c>
      <c r="F91" s="6"/>
      <c r="G91" s="82"/>
      <c r="H91" s="75"/>
      <c r="I91" s="65"/>
      <c r="J91" s="65"/>
      <c r="K91" s="65"/>
      <c r="L91" s="62"/>
      <c r="M91" s="62"/>
      <c r="N91" s="62"/>
      <c r="O91" s="62"/>
      <c r="P91" s="63"/>
    </row>
    <row r="92" spans="1:16" x14ac:dyDescent="0.2">
      <c r="A92" s="82"/>
      <c r="B92" s="82"/>
      <c r="C92" s="82"/>
      <c r="D92" s="14"/>
      <c r="E92" s="80" t="str">
        <f>IF(D92="","",IF(D92&lt;50000,"30K-50K",(IF(D92&lt;100000,"50K-100K",(IF(D92&lt;500000,"100K-500K",(IF(D92&lt;1000000,"500K-1M",(IF(D92&lt;5000000,"1M-5M",(IF(D92&lt;10000000,"5M-10M",(IF(D92&lt;20000000,"10M-20M","20M+"))))))))))))))</f>
        <v/>
      </c>
      <c r="F92" s="6"/>
      <c r="G92" s="82"/>
      <c r="H92" s="75"/>
      <c r="I92" s="65"/>
      <c r="J92" s="65"/>
      <c r="K92" s="65"/>
      <c r="L92" s="62"/>
      <c r="M92" s="62"/>
      <c r="N92" s="62"/>
      <c r="O92" s="62"/>
      <c r="P92" s="63"/>
    </row>
    <row r="93" spans="1:16" x14ac:dyDescent="0.2">
      <c r="A93" s="82"/>
      <c r="B93" s="82"/>
      <c r="C93" s="82"/>
      <c r="D93" s="14"/>
      <c r="E93" s="80" t="str">
        <f>IF(D93="","",IF(D93&lt;50000,"30K-50K",(IF(D93&lt;100000,"50K-100K",(IF(D93&lt;500000,"100K-500K",(IF(D93&lt;1000000,"500K-1M",(IF(D93&lt;5000000,"1M-5M",(IF(D93&lt;10000000,"5M-10M",(IF(D93&lt;20000000,"10M-20M","20M+"))))))))))))))</f>
        <v/>
      </c>
      <c r="F93" s="6"/>
      <c r="G93" s="82"/>
      <c r="H93" s="75"/>
      <c r="I93" s="65"/>
      <c r="J93" s="65"/>
      <c r="K93" s="65"/>
      <c r="L93" s="62"/>
      <c r="M93" s="62"/>
      <c r="N93" s="62"/>
      <c r="O93" s="62"/>
      <c r="P93" s="63"/>
    </row>
    <row r="94" spans="1:16" x14ac:dyDescent="0.2">
      <c r="A94" s="82"/>
      <c r="B94" s="82"/>
      <c r="C94" s="82"/>
      <c r="D94" s="14"/>
      <c r="E94" s="80" t="str">
        <f>IF(D94="","",IF(D94&lt;50000,"30K-50K",(IF(D94&lt;100000,"50K-100K",(IF(D94&lt;500000,"100K-500K",(IF(D94&lt;1000000,"500K-1M",(IF(D94&lt;5000000,"1M-5M",(IF(D94&lt;10000000,"5M-10M",(IF(D94&lt;20000000,"10M-20M","20M+"))))))))))))))</f>
        <v/>
      </c>
      <c r="F94" s="6"/>
      <c r="G94" s="82"/>
      <c r="H94" s="75"/>
      <c r="I94" s="65"/>
      <c r="J94" s="65"/>
      <c r="K94" s="65"/>
      <c r="L94" s="62"/>
      <c r="M94" s="62"/>
      <c r="N94" s="62"/>
      <c r="O94" s="62"/>
      <c r="P94" s="63"/>
    </row>
    <row r="95" spans="1:16" x14ac:dyDescent="0.2">
      <c r="A95" s="82"/>
      <c r="B95" s="82"/>
      <c r="C95" s="82"/>
      <c r="D95" s="14"/>
      <c r="E95" s="80" t="str">
        <f>IF(D95="","",IF(D95&lt;50000,"30K-50K",(IF(D95&lt;100000,"50K-100K",(IF(D95&lt;500000,"100K-500K",(IF(D95&lt;1000000,"500K-1M",(IF(D95&lt;5000000,"1M-5M",(IF(D95&lt;10000000,"5M-10M",(IF(D95&lt;20000000,"10M-20M","20M+"))))))))))))))</f>
        <v/>
      </c>
      <c r="F95" s="6"/>
      <c r="G95" s="82"/>
      <c r="H95" s="75"/>
      <c r="I95" s="65"/>
      <c r="J95" s="65"/>
      <c r="K95" s="65"/>
      <c r="L95" s="62"/>
      <c r="M95" s="62"/>
      <c r="N95" s="62"/>
      <c r="O95" s="62"/>
      <c r="P95" s="63"/>
    </row>
    <row r="96" spans="1:16" x14ac:dyDescent="0.2">
      <c r="A96" s="82"/>
      <c r="B96" s="82"/>
      <c r="C96" s="82"/>
      <c r="D96" s="14"/>
      <c r="E96" s="80" t="str">
        <f>IF(D96="","",IF(D96&lt;50000,"30K-50K",(IF(D96&lt;100000,"50K-100K",(IF(D96&lt;500000,"100K-500K",(IF(D96&lt;1000000,"500K-1M",(IF(D96&lt;5000000,"1M-5M",(IF(D96&lt;10000000,"5M-10M",(IF(D96&lt;20000000,"10M-20M","20M+"))))))))))))))</f>
        <v/>
      </c>
      <c r="F96" s="6"/>
      <c r="G96" s="82"/>
      <c r="H96" s="75"/>
      <c r="I96" s="65"/>
      <c r="J96" s="65"/>
      <c r="K96" s="65"/>
      <c r="L96" s="62"/>
      <c r="M96" s="62"/>
      <c r="N96" s="62"/>
      <c r="O96" s="62"/>
      <c r="P96" s="63"/>
    </row>
    <row r="97" spans="1:16" x14ac:dyDescent="0.2">
      <c r="A97" s="82"/>
      <c r="B97" s="82"/>
      <c r="C97" s="82"/>
      <c r="D97" s="14"/>
      <c r="E97" s="80" t="str">
        <f>IF(D97="","",IF(D97&lt;50000,"30K-50K",(IF(D97&lt;100000,"50K-100K",(IF(D97&lt;500000,"100K-500K",(IF(D97&lt;1000000,"500K-1M",(IF(D97&lt;5000000,"1M-5M",(IF(D97&lt;10000000,"5M-10M",(IF(D97&lt;20000000,"10M-20M","20M+"))))))))))))))</f>
        <v/>
      </c>
      <c r="F97" s="6"/>
      <c r="G97" s="82"/>
      <c r="H97" s="75"/>
      <c r="I97" s="65"/>
      <c r="J97" s="65"/>
      <c r="K97" s="65"/>
      <c r="L97" s="62"/>
      <c r="M97" s="62"/>
      <c r="N97" s="62"/>
      <c r="O97" s="62"/>
      <c r="P97" s="63"/>
    </row>
    <row r="98" spans="1:16" x14ac:dyDescent="0.2">
      <c r="A98" s="82"/>
      <c r="B98" s="82"/>
      <c r="C98" s="82"/>
      <c r="D98" s="14"/>
      <c r="E98" s="80" t="str">
        <f>IF(D98="","",IF(D98&lt;50000,"30K-50K",(IF(D98&lt;100000,"50K-100K",(IF(D98&lt;500000,"100K-500K",(IF(D98&lt;1000000,"500K-1M",(IF(D98&lt;5000000,"1M-5M",(IF(D98&lt;10000000,"5M-10M",(IF(D98&lt;20000000,"10M-20M","20M+"))))))))))))))</f>
        <v/>
      </c>
      <c r="F98" s="6"/>
      <c r="G98" s="82"/>
      <c r="H98" s="75"/>
      <c r="I98" s="65"/>
      <c r="J98" s="65"/>
      <c r="K98" s="65"/>
      <c r="L98" s="62"/>
      <c r="M98" s="62"/>
      <c r="N98" s="62"/>
      <c r="O98" s="62"/>
      <c r="P98" s="63"/>
    </row>
    <row r="99" spans="1:16" x14ac:dyDescent="0.2">
      <c r="A99" s="82"/>
      <c r="B99" s="82"/>
      <c r="C99" s="82"/>
      <c r="D99" s="14"/>
      <c r="E99" s="80" t="str">
        <f>IF(D99="","",IF(D99&lt;50000,"30K-50K",(IF(D99&lt;100000,"50K-100K",(IF(D99&lt;500000,"100K-500K",(IF(D99&lt;1000000,"500K-1M",(IF(D99&lt;5000000,"1M-5M",(IF(D99&lt;10000000,"5M-10M",(IF(D99&lt;20000000,"10M-20M","20M+"))))))))))))))</f>
        <v/>
      </c>
      <c r="F99" s="6"/>
      <c r="G99" s="82"/>
      <c r="H99" s="75"/>
      <c r="I99" s="65"/>
      <c r="J99" s="65"/>
      <c r="K99" s="65"/>
      <c r="L99" s="62"/>
      <c r="M99" s="62"/>
      <c r="N99" s="62"/>
      <c r="O99" s="62"/>
      <c r="P99" s="63"/>
    </row>
    <row r="100" spans="1:16" x14ac:dyDescent="0.2">
      <c r="A100" s="82"/>
      <c r="B100" s="82"/>
      <c r="C100" s="82"/>
      <c r="D100" s="14"/>
      <c r="E100" s="80" t="str">
        <f>IF(D100="","",IF(D100&lt;50000,"30K-50K",(IF(D100&lt;100000,"50K-100K",(IF(D100&lt;500000,"100K-500K",(IF(D100&lt;1000000,"500K-1M",(IF(D100&lt;5000000,"1M-5M",(IF(D100&lt;10000000,"5M-10M",(IF(D100&lt;20000000,"10M-20M","20M+"))))))))))))))</f>
        <v/>
      </c>
      <c r="F100" s="6"/>
      <c r="G100" s="82"/>
      <c r="H100" s="75"/>
      <c r="I100" s="65"/>
      <c r="J100" s="65"/>
      <c r="K100" s="65"/>
      <c r="L100" s="62"/>
      <c r="M100" s="62"/>
      <c r="N100" s="62"/>
      <c r="O100" s="62"/>
      <c r="P100" s="63"/>
    </row>
    <row r="101" spans="1:16" x14ac:dyDescent="0.2">
      <c r="A101" s="82"/>
      <c r="B101" s="82"/>
      <c r="C101" s="82"/>
      <c r="D101" s="14"/>
      <c r="E101" s="80" t="str">
        <f>IF(D101="","",IF(D101&lt;50000,"30K-50K",(IF(D101&lt;100000,"50K-100K",(IF(D101&lt;500000,"100K-500K",(IF(D101&lt;1000000,"500K-1M",(IF(D101&lt;5000000,"1M-5M",(IF(D101&lt;10000000,"5M-10M",(IF(D101&lt;20000000,"10M-20M","20M+"))))))))))))))</f>
        <v/>
      </c>
      <c r="F101" s="6"/>
      <c r="G101" s="82"/>
      <c r="H101" s="75"/>
      <c r="I101" s="65"/>
      <c r="J101" s="65"/>
      <c r="K101" s="65"/>
      <c r="L101" s="62"/>
      <c r="M101" s="62"/>
      <c r="N101" s="62"/>
      <c r="O101" s="62"/>
      <c r="P101" s="63"/>
    </row>
    <row r="102" spans="1:16" x14ac:dyDescent="0.2">
      <c r="A102" s="82"/>
      <c r="B102" s="82"/>
      <c r="C102" s="82"/>
      <c r="D102" s="14"/>
      <c r="E102" s="80" t="str">
        <f>IF(D102="","",IF(D102&lt;50000,"30K-50K",(IF(D102&lt;100000,"50K-100K",(IF(D102&lt;500000,"100K-500K",(IF(D102&lt;1000000,"500K-1M",(IF(D102&lt;5000000,"1M-5M",(IF(D102&lt;10000000,"5M-10M",(IF(D102&lt;20000000,"10M-20M","20M+"))))))))))))))</f>
        <v/>
      </c>
      <c r="F102" s="6"/>
      <c r="G102" s="82"/>
      <c r="H102" s="75"/>
      <c r="I102" s="65"/>
      <c r="J102" s="65"/>
      <c r="K102" s="65"/>
      <c r="L102" s="62"/>
      <c r="M102" s="62"/>
      <c r="N102" s="62"/>
      <c r="O102" s="62"/>
      <c r="P102" s="63"/>
    </row>
    <row r="103" spans="1:16" x14ac:dyDescent="0.2">
      <c r="A103" s="82"/>
      <c r="B103" s="82"/>
      <c r="C103" s="82"/>
      <c r="D103" s="14"/>
      <c r="E103" s="80" t="str">
        <f>IF(D103="","",IF(D103&lt;50000,"30K-50K",(IF(D103&lt;100000,"50K-100K",(IF(D103&lt;500000,"100K-500K",(IF(D103&lt;1000000,"500K-1M",(IF(D103&lt;5000000,"1M-5M",(IF(D103&lt;10000000,"5M-10M",(IF(D103&lt;20000000,"10M-20M","20M+"))))))))))))))</f>
        <v/>
      </c>
      <c r="F103" s="6"/>
      <c r="G103" s="82"/>
      <c r="H103" s="75"/>
      <c r="I103" s="65"/>
      <c r="J103" s="65"/>
      <c r="K103" s="65"/>
      <c r="L103" s="62"/>
      <c r="M103" s="62"/>
      <c r="N103" s="62"/>
      <c r="O103" s="62"/>
      <c r="P103" s="63"/>
    </row>
    <row r="104" spans="1:16" x14ac:dyDescent="0.2">
      <c r="A104" s="82"/>
      <c r="B104" s="82"/>
      <c r="C104" s="82"/>
      <c r="D104" s="14"/>
      <c r="E104" s="80" t="str">
        <f>IF(D104="","",IF(D104&lt;50000,"30K-50K",(IF(D104&lt;100000,"50K-100K",(IF(D104&lt;500000,"100K-500K",(IF(D104&lt;1000000,"500K-1M",(IF(D104&lt;5000000,"1M-5M",(IF(D104&lt;10000000,"5M-10M",(IF(D104&lt;20000000,"10M-20M","20M+"))))))))))))))</f>
        <v/>
      </c>
      <c r="F104" s="6"/>
      <c r="G104" s="82"/>
      <c r="H104" s="75"/>
      <c r="I104" s="65"/>
      <c r="J104" s="65"/>
      <c r="K104" s="65"/>
      <c r="L104" s="62"/>
      <c r="M104" s="62"/>
      <c r="N104" s="62"/>
      <c r="O104" s="62"/>
      <c r="P104" s="63"/>
    </row>
    <row r="105" spans="1:16" x14ac:dyDescent="0.2">
      <c r="A105" s="82"/>
      <c r="B105" s="82"/>
      <c r="C105" s="82"/>
      <c r="D105" s="14"/>
      <c r="E105" s="80" t="str">
        <f>IF(D105="","",IF(D105&lt;50000,"30K-50K",(IF(D105&lt;100000,"50K-100K",(IF(D105&lt;500000,"100K-500K",(IF(D105&lt;1000000,"500K-1M",(IF(D105&lt;5000000,"1M-5M",(IF(D105&lt;10000000,"5M-10M",(IF(D105&lt;20000000,"10M-20M","20M+"))))))))))))))</f>
        <v/>
      </c>
      <c r="F105" s="6"/>
      <c r="G105" s="82"/>
      <c r="H105" s="75"/>
      <c r="I105" s="65"/>
      <c r="J105" s="65"/>
      <c r="K105" s="65"/>
      <c r="L105" s="62"/>
      <c r="M105" s="62"/>
      <c r="N105" s="62"/>
      <c r="O105" s="62"/>
      <c r="P105" s="63"/>
    </row>
    <row r="106" spans="1:16" x14ac:dyDescent="0.2">
      <c r="A106" s="82"/>
      <c r="B106" s="82"/>
      <c r="C106" s="82"/>
      <c r="D106" s="14"/>
      <c r="E106" s="80" t="str">
        <f>IF(D106="","",IF(D106&lt;50000,"30K-50K",(IF(D106&lt;100000,"50K-100K",(IF(D106&lt;500000,"100K-500K",(IF(D106&lt;1000000,"500K-1M",(IF(D106&lt;5000000,"1M-5M",(IF(D106&lt;10000000,"5M-10M",(IF(D106&lt;20000000,"10M-20M","20M+"))))))))))))))</f>
        <v/>
      </c>
      <c r="F106" s="6"/>
      <c r="G106" s="82"/>
      <c r="H106" s="75"/>
      <c r="I106" s="65"/>
      <c r="J106" s="65"/>
      <c r="K106" s="65"/>
      <c r="L106" s="62"/>
      <c r="M106" s="62"/>
      <c r="N106" s="62"/>
      <c r="O106" s="62"/>
      <c r="P106" s="63"/>
    </row>
    <row r="107" spans="1:16" x14ac:dyDescent="0.2">
      <c r="A107" s="82"/>
      <c r="B107" s="82"/>
      <c r="C107" s="82"/>
      <c r="D107" s="14"/>
      <c r="E107" s="80" t="str">
        <f>IF(D107="","",IF(D107&lt;50000,"30K-50K",(IF(D107&lt;100000,"50K-100K",(IF(D107&lt;500000,"100K-500K",(IF(D107&lt;1000000,"500K-1M",(IF(D107&lt;5000000,"1M-5M",(IF(D107&lt;10000000,"5M-10M",(IF(D107&lt;20000000,"10M-20M","20M+"))))))))))))))</f>
        <v/>
      </c>
      <c r="F107" s="6"/>
      <c r="G107" s="82"/>
      <c r="H107" s="75"/>
      <c r="I107" s="65"/>
      <c r="J107" s="65"/>
      <c r="K107" s="65"/>
      <c r="L107" s="62"/>
      <c r="M107" s="62"/>
      <c r="N107" s="62"/>
      <c r="O107" s="62"/>
      <c r="P107" s="63"/>
    </row>
    <row r="108" spans="1:16" x14ac:dyDescent="0.2">
      <c r="A108" s="82"/>
      <c r="B108" s="82"/>
      <c r="C108" s="82"/>
      <c r="D108" s="14"/>
      <c r="E108" s="80" t="str">
        <f>IF(D108="","",IF(D108&lt;50000,"30K-50K",(IF(D108&lt;100000,"50K-100K",(IF(D108&lt;500000,"100K-500K",(IF(D108&lt;1000000,"500K-1M",(IF(D108&lt;5000000,"1M-5M",(IF(D108&lt;10000000,"5M-10M",(IF(D108&lt;20000000,"10M-20M","20M+"))))))))))))))</f>
        <v/>
      </c>
      <c r="F108" s="6"/>
      <c r="G108" s="82"/>
      <c r="H108" s="75"/>
      <c r="I108" s="65"/>
      <c r="J108" s="65"/>
      <c r="K108" s="65"/>
      <c r="L108" s="62"/>
      <c r="M108" s="62"/>
      <c r="N108" s="62"/>
      <c r="O108" s="62"/>
      <c r="P108" s="63"/>
    </row>
    <row r="109" spans="1:16" x14ac:dyDescent="0.2">
      <c r="A109" s="82"/>
      <c r="B109" s="82"/>
      <c r="C109" s="82"/>
      <c r="D109" s="14"/>
      <c r="E109" s="80" t="str">
        <f>IF(D109="","",IF(D109&lt;50000,"30K-50K",(IF(D109&lt;100000,"50K-100K",(IF(D109&lt;500000,"100K-500K",(IF(D109&lt;1000000,"500K-1M",(IF(D109&lt;5000000,"1M-5M",(IF(D109&lt;10000000,"5M-10M",(IF(D109&lt;20000000,"10M-20M","20M+"))))))))))))))</f>
        <v/>
      </c>
      <c r="F109" s="6"/>
      <c r="G109" s="82"/>
      <c r="H109" s="75"/>
      <c r="I109" s="65"/>
      <c r="J109" s="65"/>
      <c r="K109" s="65"/>
      <c r="L109" s="62"/>
      <c r="M109" s="62"/>
      <c r="N109" s="62"/>
      <c r="O109" s="62"/>
      <c r="P109" s="63"/>
    </row>
    <row r="110" spans="1:16" x14ac:dyDescent="0.2">
      <c r="A110" s="82"/>
      <c r="B110" s="82"/>
      <c r="C110" s="82"/>
      <c r="D110" s="14"/>
      <c r="E110" s="80" t="str">
        <f>IF(D110="","",IF(D110&lt;50000,"30K-50K",(IF(D110&lt;100000,"50K-100K",(IF(D110&lt;500000,"100K-500K",(IF(D110&lt;1000000,"500K-1M",(IF(D110&lt;5000000,"1M-5M",(IF(D110&lt;10000000,"5M-10M",(IF(D110&lt;20000000,"10M-20M","20M+"))))))))))))))</f>
        <v/>
      </c>
      <c r="F110" s="6"/>
      <c r="G110" s="82"/>
      <c r="H110" s="75"/>
      <c r="I110" s="65"/>
      <c r="J110" s="65"/>
      <c r="K110" s="65"/>
      <c r="L110" s="62"/>
      <c r="M110" s="62"/>
      <c r="N110" s="62"/>
      <c r="O110" s="62"/>
      <c r="P110" s="63"/>
    </row>
    <row r="111" spans="1:16" x14ac:dyDescent="0.2">
      <c r="A111" s="82"/>
      <c r="B111" s="82"/>
      <c r="C111" s="82"/>
      <c r="D111" s="14"/>
      <c r="E111" s="80" t="str">
        <f>IF(D111="","",IF(D111&lt;50000,"30K-50K",(IF(D111&lt;100000,"50K-100K",(IF(D111&lt;500000,"100K-500K",(IF(D111&lt;1000000,"500K-1M",(IF(D111&lt;5000000,"1M-5M",(IF(D111&lt;10000000,"5M-10M",(IF(D111&lt;20000000,"10M-20M","20M+"))))))))))))))</f>
        <v/>
      </c>
      <c r="F111" s="6"/>
      <c r="G111" s="82"/>
      <c r="H111" s="75"/>
      <c r="I111" s="65"/>
      <c r="J111" s="65"/>
      <c r="K111" s="65"/>
      <c r="L111" s="62"/>
      <c r="M111" s="62"/>
      <c r="N111" s="62"/>
      <c r="O111" s="62"/>
      <c r="P111" s="63"/>
    </row>
    <row r="112" spans="1:16" x14ac:dyDescent="0.2">
      <c r="A112" s="82"/>
      <c r="B112" s="82"/>
      <c r="C112" s="82"/>
      <c r="D112" s="14"/>
      <c r="E112" s="80" t="str">
        <f>IF(D112="","",IF(D112&lt;50000,"30K-50K",(IF(D112&lt;100000,"50K-100K",(IF(D112&lt;500000,"100K-500K",(IF(D112&lt;1000000,"500K-1M",(IF(D112&lt;5000000,"1M-5M",(IF(D112&lt;10000000,"5M-10M",(IF(D112&lt;20000000,"10M-20M","20M+"))))))))))))))</f>
        <v/>
      </c>
      <c r="F112" s="6"/>
      <c r="G112" s="82"/>
      <c r="H112" s="75"/>
      <c r="I112" s="65"/>
      <c r="J112" s="65"/>
      <c r="K112" s="65"/>
      <c r="L112" s="62"/>
      <c r="M112" s="62"/>
      <c r="N112" s="62"/>
      <c r="O112" s="62"/>
      <c r="P112" s="63"/>
    </row>
    <row r="113" spans="1:16" x14ac:dyDescent="0.2">
      <c r="A113" s="82"/>
      <c r="B113" s="82"/>
      <c r="C113" s="82"/>
      <c r="D113" s="14"/>
      <c r="E113" s="80" t="str">
        <f>IF(D113="","",IF(D113&lt;50000,"30K-50K",(IF(D113&lt;100000,"50K-100K",(IF(D113&lt;500000,"100K-500K",(IF(D113&lt;1000000,"500K-1M",(IF(D113&lt;5000000,"1M-5M",(IF(D113&lt;10000000,"5M-10M",(IF(D113&lt;20000000,"10M-20M","20M+"))))))))))))))</f>
        <v/>
      </c>
      <c r="F113" s="6"/>
      <c r="G113" s="82"/>
      <c r="H113" s="75"/>
      <c r="I113" s="65"/>
      <c r="J113" s="65"/>
      <c r="K113" s="65"/>
      <c r="L113" s="62"/>
      <c r="M113" s="62"/>
      <c r="N113" s="62"/>
      <c r="O113" s="62"/>
      <c r="P113" s="63"/>
    </row>
    <row r="114" spans="1:16" x14ac:dyDescent="0.2">
      <c r="A114" s="82"/>
      <c r="B114" s="82"/>
      <c r="C114" s="82"/>
      <c r="D114" s="14"/>
      <c r="E114" s="80" t="str">
        <f>IF(D114="","",IF(D114&lt;50000,"30K-50K",(IF(D114&lt;100000,"50K-100K",(IF(D114&lt;500000,"100K-500K",(IF(D114&lt;1000000,"500K-1M",(IF(D114&lt;5000000,"1M-5M",(IF(D114&lt;10000000,"5M-10M",(IF(D114&lt;20000000,"10M-20M","20M+"))))))))))))))</f>
        <v/>
      </c>
      <c r="F114" s="6"/>
      <c r="G114" s="82"/>
      <c r="H114" s="75"/>
      <c r="I114" s="65"/>
      <c r="J114" s="65"/>
      <c r="K114" s="65"/>
      <c r="L114" s="62"/>
      <c r="M114" s="62"/>
      <c r="N114" s="62"/>
      <c r="O114" s="62"/>
      <c r="P114" s="63"/>
    </row>
    <row r="115" spans="1:16" x14ac:dyDescent="0.2">
      <c r="A115" s="82"/>
      <c r="B115" s="82"/>
      <c r="C115" s="82"/>
      <c r="D115" s="14"/>
      <c r="E115" s="80" t="str">
        <f>IF(D115="","",IF(D115&lt;50000,"30K-50K",(IF(D115&lt;100000,"50K-100K",(IF(D115&lt;500000,"100K-500K",(IF(D115&lt;1000000,"500K-1M",(IF(D115&lt;5000000,"1M-5M",(IF(D115&lt;10000000,"5M-10M",(IF(D115&lt;20000000,"10M-20M","20M+"))))))))))))))</f>
        <v/>
      </c>
      <c r="F115" s="6"/>
      <c r="G115" s="82"/>
      <c r="H115" s="75"/>
      <c r="I115" s="65"/>
      <c r="J115" s="65"/>
      <c r="K115" s="65"/>
      <c r="L115" s="62"/>
      <c r="M115" s="62"/>
      <c r="N115" s="62"/>
      <c r="O115" s="62"/>
      <c r="P115" s="63"/>
    </row>
    <row r="116" spans="1:16" x14ac:dyDescent="0.2">
      <c r="A116" s="82"/>
      <c r="B116" s="82"/>
      <c r="C116" s="82"/>
      <c r="D116" s="14"/>
      <c r="E116" s="80" t="str">
        <f>IF(D116="","",IF(D116&lt;50000,"30K-50K",(IF(D116&lt;100000,"50K-100K",(IF(D116&lt;500000,"100K-500K",(IF(D116&lt;1000000,"500K-1M",(IF(D116&lt;5000000,"1M-5M",(IF(D116&lt;10000000,"5M-10M",(IF(D116&lt;20000000,"10M-20M","20M+"))))))))))))))</f>
        <v/>
      </c>
      <c r="F116" s="6"/>
      <c r="G116" s="82"/>
      <c r="H116" s="75"/>
      <c r="I116" s="65"/>
      <c r="J116" s="65"/>
      <c r="K116" s="65"/>
      <c r="L116" s="62"/>
      <c r="M116" s="62"/>
      <c r="N116" s="62"/>
      <c r="O116" s="62"/>
      <c r="P116" s="63"/>
    </row>
    <row r="117" spans="1:16" x14ac:dyDescent="0.2">
      <c r="A117" s="82"/>
      <c r="B117" s="82"/>
      <c r="C117" s="82"/>
      <c r="D117" s="14"/>
      <c r="E117" s="80" t="str">
        <f>IF(D117="","",IF(D117&lt;50000,"30K-50K",(IF(D117&lt;100000,"50K-100K",(IF(D117&lt;500000,"100K-500K",(IF(D117&lt;1000000,"500K-1M",(IF(D117&lt;5000000,"1M-5M",(IF(D117&lt;10000000,"5M-10M",(IF(D117&lt;20000000,"10M-20M","20M+"))))))))))))))</f>
        <v/>
      </c>
      <c r="F117" s="6"/>
      <c r="G117" s="82"/>
      <c r="H117" s="75"/>
      <c r="I117" s="65"/>
      <c r="J117" s="65"/>
      <c r="K117" s="65"/>
      <c r="L117" s="62"/>
      <c r="M117" s="62"/>
      <c r="N117" s="62"/>
      <c r="O117" s="62"/>
      <c r="P117" s="63"/>
    </row>
    <row r="118" spans="1:16" x14ac:dyDescent="0.2">
      <c r="A118" s="82"/>
      <c r="B118" s="82"/>
      <c r="C118" s="82"/>
      <c r="D118" s="14"/>
      <c r="E118" s="80" t="str">
        <f>IF(D118="","",IF(D118&lt;50000,"30K-50K",(IF(D118&lt;100000,"50K-100K",(IF(D118&lt;500000,"100K-500K",(IF(D118&lt;1000000,"500K-1M",(IF(D118&lt;5000000,"1M-5M",(IF(D118&lt;10000000,"5M-10M",(IF(D118&lt;20000000,"10M-20M","20M+"))))))))))))))</f>
        <v/>
      </c>
      <c r="F118" s="6"/>
      <c r="G118" s="82"/>
      <c r="H118" s="82"/>
      <c r="I118" s="65"/>
      <c r="J118" s="65"/>
      <c r="K118" s="65"/>
      <c r="L118" s="65"/>
      <c r="M118" s="65"/>
      <c r="N118" s="65"/>
      <c r="O118" s="65"/>
      <c r="P118" s="66"/>
    </row>
    <row r="119" spans="1:16" s="60" customFormat="1" x14ac:dyDescent="0.2">
      <c r="A119" s="75"/>
      <c r="B119" s="75"/>
      <c r="C119" s="75"/>
      <c r="D119" s="47"/>
      <c r="E119" s="80" t="str">
        <f>IF(D119="","",IF(D119&lt;50000,"30K-50K",(IF(D119&lt;100000,"50K-100K",(IF(D119&lt;500000,"100K-500K",(IF(D119&lt;1000000,"500K-1M",(IF(D119&lt;5000000,"1M-5M",(IF(D119&lt;10000000,"5M-10M",(IF(D119&lt;20000000,"10M-20M","20M+"))))))))))))))</f>
        <v/>
      </c>
      <c r="F119" s="48"/>
      <c r="G119" s="75"/>
      <c r="H119" s="75"/>
      <c r="I119" s="62"/>
      <c r="J119" s="62"/>
      <c r="K119" s="62"/>
      <c r="L119" s="62"/>
      <c r="M119" s="62"/>
      <c r="N119" s="62"/>
      <c r="O119" s="62"/>
      <c r="P119" s="62"/>
    </row>
    <row r="120" spans="1:16" x14ac:dyDescent="0.2">
      <c r="A120" s="85"/>
      <c r="B120" s="85"/>
      <c r="C120" s="85"/>
      <c r="D120" s="49"/>
      <c r="E120" s="80" t="str">
        <f>IF(D120="","",IF(D120&lt;50000,"30K-50K",(IF(D120&lt;100000,"50K-100K",(IF(D120&lt;500000,"100K-500K",(IF(D120&lt;1000000,"500K-1M",(IF(D120&lt;5000000,"1M-5M",(IF(D120&lt;10000000,"5M-10M",(IF(D120&lt;20000000,"10M-20M","20M+"))))))))))))))</f>
        <v/>
      </c>
      <c r="F120" s="50"/>
      <c r="G120" s="85"/>
      <c r="H120" s="80"/>
      <c r="I120" s="68"/>
      <c r="J120" s="68"/>
      <c r="K120" s="68"/>
      <c r="L120" s="61"/>
      <c r="M120" s="61"/>
      <c r="N120" s="61"/>
      <c r="O120" s="61"/>
      <c r="P120" s="67"/>
    </row>
  </sheetData>
  <sheetProtection selectLockedCells="1" sort="0" autoFilter="0"/>
  <conditionalFormatting sqref="I54:J54 I2:L31 I34:L53 I55:L120">
    <cfRule type="notContainsErrors" dxfId="7" priority="47">
      <formula>NOT(ISERROR(I2))</formula>
    </cfRule>
  </conditionalFormatting>
  <conditionalFormatting sqref="J32:J33">
    <cfRule type="notContainsErrors" dxfId="6" priority="40">
      <formula>NOT(ISERROR(J32))</formula>
    </cfRule>
  </conditionalFormatting>
  <conditionalFormatting sqref="K33:L33">
    <cfRule type="notContainsErrors" dxfId="5" priority="67">
      <formula>NOT(ISERROR(K33))</formula>
    </cfRule>
  </conditionalFormatting>
  <conditionalFormatting sqref="I32:I33">
    <cfRule type="notContainsErrors" dxfId="4" priority="37">
      <formula>NOT(ISERROR(I32))</formula>
    </cfRule>
  </conditionalFormatting>
  <conditionalFormatting sqref="K32">
    <cfRule type="notContainsErrors" dxfId="3" priority="42">
      <formula>NOT(ISERROR(K32))</formula>
    </cfRule>
  </conditionalFormatting>
  <conditionalFormatting sqref="K54:L54">
    <cfRule type="notContainsErrors" dxfId="2" priority="14">
      <formula>NOT(ISERROR(K54))</formula>
    </cfRule>
  </conditionalFormatting>
  <conditionalFormatting sqref="L32">
    <cfRule type="notContainsErrors" dxfId="1" priority="41">
      <formula>NOT(ISERROR(L32))</formula>
    </cfRule>
  </conditionalFormatting>
  <conditionalFormatting sqref="M2:P120">
    <cfRule type="notContainsErrors" dxfId="0" priority="24">
      <formula>NOT(ISERROR(M2))</formula>
    </cfRule>
  </conditionalFormatting>
  <dataValidations count="8">
    <dataValidation type="decimal" allowBlank="1" showInputMessage="1" showErrorMessage="1" sqref="D52:D53 D2:D22 D47:D50 D67:D120 D24:D44 D55:D60 D62:D65" xr:uid="{5372BEE7-36FF-4F2E-9D10-0F6CB55E1B7E}">
      <formula1>0</formula1>
      <formula2>999999999999.99</formula2>
    </dataValidation>
    <dataValidation type="textLength" allowBlank="1" showInputMessage="1" showErrorMessage="1" errorTitle="Too Many Characters" error="Please rename with 60 characters or less" sqref="A24" xr:uid="{7E6BB7F7-52FE-4636-8B73-21173C911FFD}">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18 A23 A35:A36 A37:A39 A29:A31 A42:A43 A45:A46 A50:A51 A54:A55 A57 A61:A63 A66" xr:uid="{2FFC4043-D4C7-49F1-8E03-D46A76D7A7BD}">
      <formula1>60</formula1>
    </dataValidation>
    <dataValidation type="textLength" allowBlank="1" showInputMessage="1" showErrorMessage="1" error="Title should be no more than 60 characters" sqref="A41 A26:A27 A48 A58:A59 A64 A16:A17 A19:A22" xr:uid="{BB6FACD4-1D4B-402C-8E07-B973716DC031}">
      <formula1>0</formula1>
      <formula2>60</formula2>
    </dataValidation>
    <dataValidation type="textLength" allowBlank="1" showInputMessage="1" showErrorMessage="1" promptTitle="Input Error" prompt="Please reword the title to meet the 60 character limit" sqref="A17 A44 A31 A52:A53 A56 A49:A50 A60 A64 A1:A15 A65 A67:A1048576 A37:A38" xr:uid="{A16BCF21-20F4-4381-9525-4A6FEBD1B33E}">
      <formula1>0</formula1>
      <formula2>60</formula2>
    </dataValidation>
    <dataValidation allowBlank="1" showInputMessage="1" showErrorMessage="1" errorTitle="Too Many Characters" error="Please rename with 60 characters or less" sqref="B17 B44 B31 B52:B53 B56 B49:B50 B60 B64 B2:B14 B65 B67:B120 B37:B38" xr:uid="{09D81A94-C555-47B4-8B23-C4FC5F8FC002}"/>
    <dataValidation type="decimal" allowBlank="1" showInputMessage="1" showErrorMessage="1" sqref="D23 D45:D46 D54 D61 D51 D66" xr:uid="{D3C514E2-CDCC-4F11-9B01-A0E37574957E}">
      <formula1>0</formula1>
      <formula2>999999999.99</formula2>
    </dataValidation>
    <dataValidation type="date" operator="greaterThan" allowBlank="1" showInputMessage="1" showErrorMessage="1" sqref="I55:L55 I51:L51 M58:P58 I48:P50 I56:P56 I52:P54 I2:P10 M11:P46 I11:L47 I57:L120 M60:P120" xr:uid="{4B4906AF-9FB2-4A11-B172-CFC48BD99058}">
      <formula1>35796</formula1>
    </dataValidation>
  </dataValidations>
  <pageMargins left="0.7" right="0.7" top="0.75" bottom="0.75" header="0.3" footer="0.3"/>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Pipeline</vt:lpstr>
      <vt:lpstr>WIP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Magog</dc:creator>
  <cp:lastModifiedBy>Nicholas Magog</cp:lastModifiedBy>
  <dcterms:created xsi:type="dcterms:W3CDTF">2025-10-01T13:40:46Z</dcterms:created>
  <dcterms:modified xsi:type="dcterms:W3CDTF">2025-10-01T14:06:46Z</dcterms:modified>
</cp:coreProperties>
</file>