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mc:AlternateContent xmlns:mc="http://schemas.openxmlformats.org/markup-compatibility/2006">
    <mc:Choice Requires="x15">
      <x15ac:absPath xmlns:x15ac="http://schemas.microsoft.com/office/spreadsheetml/2010/11/ac" url="https://westyorksca.sharepoint.com/sites/PolicingandCrimeTeam/Shared Documents/Contracts and Commissioning/Contracts and Grants overviews/"/>
    </mc:Choice>
  </mc:AlternateContent>
  <xr:revisionPtr revIDLastSave="1030" documentId="8_{6FC1FD20-FAF3-4364-AA8E-AE16987FA682}" xr6:coauthVersionLast="47" xr6:coauthVersionMax="47" xr10:uidLastSave="{57689A0C-163C-4E52-89B5-611DDD52C708}"/>
  <bookViews>
    <workbookView xWindow="-110" yWindow="-110" windowWidth="19420" windowHeight="10420" xr2:uid="{8F8A30DA-9D43-4D72-8294-7FA2F6805F4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0" i="1" l="1"/>
  <c r="G178" i="1"/>
  <c r="G165" i="1"/>
  <c r="G158" i="1"/>
  <c r="G150" i="1"/>
  <c r="G132" i="1"/>
  <c r="G115" i="1"/>
  <c r="G107" i="1"/>
  <c r="G98" i="1"/>
  <c r="G89" i="1"/>
  <c r="G82" i="1"/>
  <c r="G69" i="1"/>
</calcChain>
</file>

<file path=xl/sharedStrings.xml><?xml version="1.0" encoding="utf-8"?>
<sst xmlns="http://schemas.openxmlformats.org/spreadsheetml/2006/main" count="1046" uniqueCount="324">
  <si>
    <t>Contracts and grants 2021/22</t>
  </si>
  <si>
    <t>The following information is an overview of all the contracts and grants paid in the financial year 2021/22 for projects or services linked to delivery of the Mayors Police and Crime Plan</t>
  </si>
  <si>
    <t>Victims and Witnesses funding – Ministry of Justice (MoJ) For the Provision of Grant Funding in Relation to Local Commissioning of Victims’ Support Services (Including Restorative Justice Services)</t>
  </si>
  <si>
    <t xml:space="preserve">Project / Service </t>
  </si>
  <si>
    <t>Provider</t>
  </si>
  <si>
    <t>End date / confirmed to</t>
  </si>
  <si>
    <t xml:space="preserve">Area / District </t>
  </si>
  <si>
    <t xml:space="preserve">Our outcomes </t>
  </si>
  <si>
    <t>Victims Vulnerability Focus</t>
  </si>
  <si>
    <t>Funding 2021/22</t>
  </si>
  <si>
    <t>West Yorkshire Victims Referral, Assessment and Local Support Services Provision</t>
  </si>
  <si>
    <t>Victim Support</t>
  </si>
  <si>
    <t>31st March 2023</t>
  </si>
  <si>
    <t>West Yorkshire</t>
  </si>
  <si>
    <t>Support victims and Witnesses, Safeguard vulnerable people</t>
  </si>
  <si>
    <t>All</t>
  </si>
  <si>
    <t>West Yorkshire Independent Sexual Advisor Service</t>
  </si>
  <si>
    <t>Sexual abuse; Child sexual abuse</t>
  </si>
  <si>
    <t>Additional ISVA</t>
  </si>
  <si>
    <t>31st March 2022</t>
  </si>
  <si>
    <t>Sexual Abuse</t>
  </si>
  <si>
    <t>CYP IDVA (0-17 yrs)</t>
  </si>
  <si>
    <t xml:space="preserve">Domestic Abuse </t>
  </si>
  <si>
    <t>ISVA Specialist Disability (all ages)</t>
  </si>
  <si>
    <t>Sexual Violence</t>
  </si>
  <si>
    <t>Restorative Justice Service In West Yorkshire</t>
  </si>
  <si>
    <t>Restorative Solutions CIC</t>
  </si>
  <si>
    <t>2nd April 2022</t>
  </si>
  <si>
    <t>Support victims and witnesses, Working to improve criminal justice</t>
  </si>
  <si>
    <t>Other</t>
  </si>
  <si>
    <t xml:space="preserve">Emotional support worker </t>
  </si>
  <si>
    <t>Kirklees and Calderdale (KCRASACC)</t>
  </si>
  <si>
    <t>Kirklees North, South Calderdale and Wakefield</t>
  </si>
  <si>
    <t>Sexual abuse</t>
  </si>
  <si>
    <t xml:space="preserve">ISVA </t>
  </si>
  <si>
    <t>CYP ISVA</t>
  </si>
  <si>
    <t>Wakefield</t>
  </si>
  <si>
    <t>Core Referral</t>
  </si>
  <si>
    <t>Bradford Rape Crisis &amp; Sexual Abuse Survivors Service</t>
  </si>
  <si>
    <t>Bradford</t>
  </si>
  <si>
    <t>JYOTI Project</t>
  </si>
  <si>
    <t xml:space="preserve">Maintain additional Safeguarding &amp; Clinical Supervision Post and Contribution to maintaining increased Help Line capacity </t>
  </si>
  <si>
    <t>ISVA (Female only)</t>
  </si>
  <si>
    <t>ISVA (Female BAME only)</t>
  </si>
  <si>
    <t>Support after Rape and Sexual Violence Leeds (SARSVL)</t>
  </si>
  <si>
    <t>Leeds</t>
  </si>
  <si>
    <t>ISVA (Female)</t>
  </si>
  <si>
    <t xml:space="preserve">CYP ISVA (Female 13-24) </t>
  </si>
  <si>
    <t>Sexual abuse and Child Sexual Abuse</t>
  </si>
  <si>
    <t>DV Services</t>
  </si>
  <si>
    <t xml:space="preserve">Staying Put </t>
  </si>
  <si>
    <t>IDVA</t>
  </si>
  <si>
    <t>IDVA (BAME)</t>
  </si>
  <si>
    <t>IDVA Funding</t>
  </si>
  <si>
    <t>Bradford Metropolitan District Council</t>
  </si>
  <si>
    <t xml:space="preserve">IDVA Funding </t>
  </si>
  <si>
    <t>The Borough Council of Calderdale</t>
  </si>
  <si>
    <t>Calderdale</t>
  </si>
  <si>
    <t>Calderdale Parent Liaison Officer</t>
  </si>
  <si>
    <t>Child Sexual Abuse amd missing people</t>
  </si>
  <si>
    <t xml:space="preserve">Kirklees Metropolitan Borough Council </t>
  </si>
  <si>
    <t xml:space="preserve">Kirklees </t>
  </si>
  <si>
    <t>Kirklees Parent Liaison Officer</t>
  </si>
  <si>
    <t>Leeds City Council</t>
  </si>
  <si>
    <t>CYP IDVA (16-25)</t>
  </si>
  <si>
    <t>IDVA (Adult complex needs)</t>
  </si>
  <si>
    <t>The Council of the City of Wakefield</t>
  </si>
  <si>
    <t>Wakefield Parent Liaison Officer</t>
  </si>
  <si>
    <t>Child Sexual Abuse and missing people</t>
  </si>
  <si>
    <t xml:space="preserve">IDVA  </t>
  </si>
  <si>
    <t xml:space="preserve">Staff salaries contribution for specialist and expert advocacy and support for families bereaved by victims of suicide after domestic abuse </t>
  </si>
  <si>
    <t>Advocacy After Fatal Domestic Abuse (AAFDA)</t>
  </si>
  <si>
    <t>IDVA (Female / sex-workers)</t>
  </si>
  <si>
    <t>Basis Yorkshire</t>
  </si>
  <si>
    <t>1 Support Worker ( Male, Forced Marriages/honour based violence and trafficking)</t>
  </si>
  <si>
    <t xml:space="preserve">Bradford Cyrenians Limited  - Men Standing Up </t>
  </si>
  <si>
    <t>Bradford and West Yorkshire</t>
  </si>
  <si>
    <t>Calderdale and Huddersfield NHS Foundation Trust (CHFT)</t>
  </si>
  <si>
    <t>Kirklees</t>
  </si>
  <si>
    <t xml:space="preserve">Remote therapeutic support for Child Victims of DA  </t>
  </si>
  <si>
    <t xml:space="preserve">Embrace Child Victims of Crime </t>
  </si>
  <si>
    <t>CYP IDVA (13 to 17)</t>
  </si>
  <si>
    <t>Family Action</t>
  </si>
  <si>
    <t>IDVA (Male)</t>
  </si>
  <si>
    <t>GASPED</t>
  </si>
  <si>
    <t xml:space="preserve">Emotional well-being/counselling sessions </t>
  </si>
  <si>
    <t>iSpace5 cic</t>
  </si>
  <si>
    <t xml:space="preserve">1 x language call handler to support BAME victims of DA/HBA/FM that unable to speak English (language will be Urdu/Punjabi/Hindi) </t>
  </si>
  <si>
    <t>Karma Nirvana</t>
  </si>
  <si>
    <t xml:space="preserve">Staff costs for targeted work to adults from families impacted by DA </t>
  </si>
  <si>
    <t xml:space="preserve">Joint Activities &amp; Motor Education Service (JAMES) </t>
  </si>
  <si>
    <t xml:space="preserve">Contribution to DA helpline workers and case worker, management and training, recruitment, expenses mobile phones, dongles and data charges. Internet dongles and data for 18 families </t>
  </si>
  <si>
    <t>Leeds Women's Aid/Leeds Domestic Violence Service</t>
  </si>
  <si>
    <t>Virtual group Pattern Changing for male victims / survivors of domestic abuse</t>
  </si>
  <si>
    <t>ManKind Initiative</t>
  </si>
  <si>
    <t xml:space="preserve">Children and Young People Domestic Abuse Practitioner </t>
  </si>
  <si>
    <t>Pennine Domestic Abuse Partnership</t>
  </si>
  <si>
    <t>Shantona Women's &amp; Family Centre</t>
  </si>
  <si>
    <t xml:space="preserve">IDVA (Female and BAME) </t>
  </si>
  <si>
    <t>ISVA (Male)</t>
  </si>
  <si>
    <t>Survivors West Yorkshire</t>
  </si>
  <si>
    <t xml:space="preserve">MARAC Navigator </t>
  </si>
  <si>
    <t>The Bridge Project</t>
  </si>
  <si>
    <t xml:space="preserve">IDVA </t>
  </si>
  <si>
    <t>The Mid Yorkshire NHS Trust</t>
  </si>
  <si>
    <t>Kirklees and Calderdale</t>
  </si>
  <si>
    <t>ISVA (Female only HMP Newhall)</t>
  </si>
  <si>
    <t xml:space="preserve">Together Women </t>
  </si>
  <si>
    <t>IDVA (0.5)</t>
  </si>
  <si>
    <t>WomenCentre Ltd</t>
  </si>
  <si>
    <t>IDVA (0.8)</t>
  </si>
  <si>
    <t>IDVA (0.2)</t>
  </si>
  <si>
    <t xml:space="preserve">One to one support and online group support and referrals for women who have or are experiencing DA </t>
  </si>
  <si>
    <t>Women's Health Matters</t>
  </si>
  <si>
    <t xml:space="preserve">staffing to support the victims of the perpetrators who are or have been in attendance on our DAPP </t>
  </si>
  <si>
    <t>Yorkshire Children's Centre</t>
  </si>
  <si>
    <t xml:space="preserve">Breaking the Silence Project </t>
  </si>
  <si>
    <t xml:space="preserve">Meridian Centre </t>
  </si>
  <si>
    <t>Total</t>
  </si>
  <si>
    <t>Community Safety Fund</t>
  </si>
  <si>
    <t>Our priorities</t>
  </si>
  <si>
    <t>Positive Futures - Bradford South</t>
  </si>
  <si>
    <t>Bradford South</t>
  </si>
  <si>
    <t>31st March 2021</t>
  </si>
  <si>
    <t>Tackle crime and anti-social 
behaviour</t>
  </si>
  <si>
    <t>Positive Futures - Calderdale</t>
  </si>
  <si>
    <t>HumanKind</t>
  </si>
  <si>
    <t>Positive Futures - Leeds</t>
  </si>
  <si>
    <t>Positive Futures - Keighley</t>
  </si>
  <si>
    <t>JAMES UK</t>
  </si>
  <si>
    <t>Keighley</t>
  </si>
  <si>
    <t>Community Safety Partnerships (CSPs)</t>
  </si>
  <si>
    <t>City of Bradford MDC</t>
  </si>
  <si>
    <t>Tackle crime and anti-social behaviour, Safeguard vulnerable people, Working to improve criminal justice, Support victims and witnesses</t>
  </si>
  <si>
    <t xml:space="preserve">Calderdale </t>
  </si>
  <si>
    <t>Kirklees Council</t>
  </si>
  <si>
    <t>Community Safety Reserve</t>
  </si>
  <si>
    <t>West Yorkshire Perpetrator Service (CARA)</t>
  </si>
  <si>
    <t>15th June 2022</t>
  </si>
  <si>
    <t>Safeguard vulnerable people, Working to improve criminal justice, Support victims and witnesses</t>
  </si>
  <si>
    <t>Appropriate Adult Commissioned Service</t>
  </si>
  <si>
    <t>Leeds City Council (Contracted provider - The Appropriate Adult Service)</t>
  </si>
  <si>
    <t>Safeguard vulnerable people</t>
  </si>
  <si>
    <t>IDVA support in custody</t>
  </si>
  <si>
    <t>HMP/YOI New Hall</t>
  </si>
  <si>
    <t>Partnership Executive Group</t>
  </si>
  <si>
    <t>West Yorkshire Financial Exploitation and Abuse Team (WYFEAT)</t>
  </si>
  <si>
    <t>West Yorkshire Trading Standards</t>
  </si>
  <si>
    <t>30th September 2021</t>
  </si>
  <si>
    <t>Support victims and witnesses,Working to improve criminal justice, Safeguard vulnerable people, Tackle crime and anti-social behaviour</t>
  </si>
  <si>
    <t>Cyber crime</t>
  </si>
  <si>
    <t>Child sexual abuse</t>
  </si>
  <si>
    <t>Witness Care Unit</t>
  </si>
  <si>
    <t>West Yorkshire Police</t>
  </si>
  <si>
    <t>Support victims and witnesses</t>
  </si>
  <si>
    <t>Peer Commissioning</t>
  </si>
  <si>
    <t xml:space="preserve">User Voice </t>
  </si>
  <si>
    <t>5th October 2022</t>
  </si>
  <si>
    <t>Support vicitms and witnessess</t>
  </si>
  <si>
    <t>Proceeds of Crime Act</t>
  </si>
  <si>
    <t>Community Safety Third Sector Network Development</t>
  </si>
  <si>
    <t>Bradford &amp; District Community Empowerment Network Limited t/a CNET</t>
  </si>
  <si>
    <t>Tackle crime and anti-social behaviour</t>
  </si>
  <si>
    <t>Listening to people; understanding our communities; working together; preventing and intervening earlier; and improving our services</t>
  </si>
  <si>
    <t>North Bank Forum on behalf of Sector Support Calderdale</t>
  </si>
  <si>
    <t>Third Sector Leaders/Volunteering Kirklees (TSLK)</t>
  </si>
  <si>
    <t xml:space="preserve">Voluntary Action Leeds </t>
  </si>
  <si>
    <t>Nova Wakefield District Limited</t>
  </si>
  <si>
    <t>Safer Streets 2</t>
  </si>
  <si>
    <t xml:space="preserve">Chief Constable of West Yorkshire Police’ </t>
  </si>
  <si>
    <t>Safer Streets 3 Primary</t>
  </si>
  <si>
    <t xml:space="preserve">Understand 
Women and Girls’ use of parks, their 
experience of VAWG and 
perception of safety in parks </t>
  </si>
  <si>
    <t>The University of Leeds</t>
  </si>
  <si>
    <t>£1,350 per focus group x 10 plus £6,315 Q-Method support, plus mngt/admin costs = £21,741.50 (Womens Aid plus others)</t>
  </si>
  <si>
    <t>Kirklees;Calderdale</t>
  </si>
  <si>
    <t>Leeds Women's Aid - Women’s Lives Leeds Alliance</t>
  </si>
  <si>
    <t>Well Women Wakefield</t>
  </si>
  <si>
    <t>Bradford - Keighley</t>
  </si>
  <si>
    <t>1) Fund park clean up in the specified Park locations. 
2) Fund the development of 
organised groups to build girls’ and 
womens’ confidence in using parks and public spaces. 
3) Community Co-ordinator third sector role to support point 2 deliverable.</t>
  </si>
  <si>
    <t xml:space="preserve">Kirklees Metropolitan Borough Council     </t>
  </si>
  <si>
    <t xml:space="preserve">The Council of the City of Wakefield </t>
  </si>
  <si>
    <t>Provide training 
for parks staff to help them 
recognise and combat VAWG 
Training is £70 per person x 150 staff</t>
  </si>
  <si>
    <t>Aim2Learn</t>
  </si>
  <si>
    <t>Safer Streets 3 Secondary</t>
  </si>
  <si>
    <t xml:space="preserve">A situational 
analysis into 
VAWG campaigns, educational inputs and reporting processes in WY 
College and 
Universities  Consultations with partners, stakeholders and vested parties. 
 </t>
  </si>
  <si>
    <t xml:space="preserve">Personal safety and conflict 
management training for Freshers </t>
  </si>
  <si>
    <t>Shield Associates</t>
  </si>
  <si>
    <t xml:space="preserve">Active Upstander training – Inhouse. </t>
  </si>
  <si>
    <t>Bradford College</t>
  </si>
  <si>
    <t xml:space="preserve">Suite of training programmes to be developed and delivered aimed at students at College and 
University </t>
  </si>
  <si>
    <t xml:space="preserve">Basis Yorkshire  
 </t>
  </si>
  <si>
    <t>Targeted Awareness and Campaigning materials</t>
  </si>
  <si>
    <t>Calderdale College</t>
  </si>
  <si>
    <t>Kirklees College</t>
  </si>
  <si>
    <t>Leeds Beckett University</t>
  </si>
  <si>
    <t>Leeds City College</t>
  </si>
  <si>
    <t>Leeds University Union</t>
  </si>
  <si>
    <t>University of Bradford Union</t>
  </si>
  <si>
    <t>The University of Huddersfield</t>
  </si>
  <si>
    <t>Wakefield College</t>
  </si>
  <si>
    <t xml:space="preserve">Wakefield </t>
  </si>
  <si>
    <t xml:space="preserve">Student Safe Spot and Safe Routes schemes </t>
  </si>
  <si>
    <t>WYP</t>
  </si>
  <si>
    <t>Domestic Abuse General, Stalking and Adolescence</t>
  </si>
  <si>
    <t>Fathers in Kirklees</t>
  </si>
  <si>
    <t>31st July 2022</t>
  </si>
  <si>
    <t>Support victims and witnesses,Working to improve criminal justice, Safeguard vulnerable people</t>
  </si>
  <si>
    <t>Domestic abuse</t>
  </si>
  <si>
    <t xml:space="preserve">CARA – West Yorkshire Perpetrator Programme </t>
  </si>
  <si>
    <t>Restore Families</t>
  </si>
  <si>
    <t xml:space="preserve">Recognise Reflect Change (RRC) </t>
  </si>
  <si>
    <t>Home Office Perpetrator Extension</t>
  </si>
  <si>
    <t>Domestic Abuse perpetrator coordinator</t>
  </si>
  <si>
    <t>Leeds City Couoncil</t>
  </si>
  <si>
    <t xml:space="preserve">Early Intervention and Adaptive Behaviour Change Programme </t>
  </si>
  <si>
    <t xml:space="preserve">WomenCentre Ltd </t>
  </si>
  <si>
    <t>32 x GPS Tags</t>
  </si>
  <si>
    <t>Safety of Women at Night</t>
  </si>
  <si>
    <t xml:space="preserve">1. Bus and train campaign(£56k)                 2.Male targeted Social media / traditional  media (£10K)                                              </t>
  </si>
  <si>
    <t>Metro/Transport 
team at WYCAP</t>
  </si>
  <si>
    <t>Serious Violence, Sexual Abuse, Mental Health, Community Cohesion, Drugs &amp; Alcohol, Domestic Abuse, Hate Crime, Child Sexual Abuse.</t>
  </si>
  <si>
    <t>Internal transport/comms</t>
  </si>
  <si>
    <t xml:space="preserve">Screenprint and Display </t>
  </si>
  <si>
    <t xml:space="preserve">1.Trojan Bus Interventions (£3,990)                                 2.Ask for Angela TP (£785)             3.Active Upstander training (£5,760)                                            4.Train the trainer package (£23,314) </t>
  </si>
  <si>
    <t>1.Halifax Town Centre 
Mobile Safety Pod (£12,396)           2.Ask for Angela campaign (£6k)</t>
  </si>
  <si>
    <t>Calderdale Council</t>
  </si>
  <si>
    <t xml:space="preserve">1.Night Safe Marshals (£5,885)            2. Night Safe Place (£9,094)                  3. Acceptable Behaviours 
Conversations (£6,720)                       4. Night Safe Leeds (£3k)                5. Ask for Angela  (£6k) </t>
  </si>
  <si>
    <t xml:space="preserve">Leeds City Council 
</t>
  </si>
  <si>
    <r>
      <t xml:space="preserve">1. Pilot Scheme for Taxi 
Marshalls    (£7,799)                             2. Pub Watch (£5K)                                 3.  Extension to the existing 
Safe Space scheme (£9,600)  </t>
    </r>
    <r>
      <rPr>
        <b/>
        <sz val="12"/>
        <color theme="1"/>
        <rFont val="Arial"/>
        <family val="2"/>
      </rPr>
      <t xml:space="preserve">       </t>
    </r>
    <r>
      <rPr>
        <sz val="12"/>
        <color theme="1"/>
        <rFont val="Arial"/>
        <family val="2"/>
      </rPr>
      <t xml:space="preserve">                          4.Ask for Angela (£6k)</t>
    </r>
  </si>
  <si>
    <t xml:space="preserve">Bradford Council 
</t>
  </si>
  <si>
    <t xml:space="preserve">Bradford </t>
  </si>
  <si>
    <t>1. Wakefield – Taxi campaign (£5k)                                    2.Ask for Angela (£6k)</t>
  </si>
  <si>
    <t>Wakefield Council</t>
  </si>
  <si>
    <t>1. Kirklees – Street Marshalls (£6,944)                                    2. Ask for Angela (£6k)</t>
  </si>
  <si>
    <t xml:space="preserve">Kirklees Council </t>
  </si>
  <si>
    <t>Violent Reduction Unit</t>
  </si>
  <si>
    <t>A&amp;E Community Links</t>
  </si>
  <si>
    <t>Bradford Metropolitan Borough Council</t>
  </si>
  <si>
    <t xml:space="preserve">1. A reduction in hospital admissions for assaults with a knife or sharp object 
2. A reduction in knife-enabled serious violence 
3. A reduction in all non-domestic homicides </t>
  </si>
  <si>
    <t>Calderdale Borough Council</t>
  </si>
  <si>
    <t>Kirklees Metropolitan Borough Council</t>
  </si>
  <si>
    <t>Wakefield Borough Council</t>
  </si>
  <si>
    <t>A&amp;E Navigator Programme</t>
  </si>
  <si>
    <t>Bradford Teaching Hospitals Trust</t>
  </si>
  <si>
    <t>Leeds Teaching Hospitals Trust</t>
  </si>
  <si>
    <t>Liaison &amp; Diversion / St Giles Custody Diversion</t>
  </si>
  <si>
    <t>Gangs and Violence Reduction Service in HMP Leeds</t>
  </si>
  <si>
    <t>Catch 22 Charity Limited</t>
  </si>
  <si>
    <t>Tackle It' in HMP Wealstun</t>
  </si>
  <si>
    <t>Leeds Rhinos Foundation</t>
  </si>
  <si>
    <t>DVA Specialist in Police Control Room</t>
  </si>
  <si>
    <t>Leeds Domestic Violence Service (LDVS)</t>
  </si>
  <si>
    <t>HMYOI Wetherby</t>
  </si>
  <si>
    <t>St. Giles Trust</t>
  </si>
  <si>
    <t>CSP Localities Funding</t>
  </si>
  <si>
    <t>LJMU Data Hub</t>
  </si>
  <si>
    <t>JMU Services Ltd</t>
  </si>
  <si>
    <t>Royal Armouries Exhibition - Portable Display</t>
  </si>
  <si>
    <t>Royal Armouries Museum</t>
  </si>
  <si>
    <t>Third Sector Network</t>
  </si>
  <si>
    <t>CNET - Bradford</t>
  </si>
  <si>
    <t>North Bank Forum (on behalf of VSI Alliance) - Calderdale</t>
  </si>
  <si>
    <t>Third Sector Leaders - Kirklees</t>
  </si>
  <si>
    <t>VAL - Leeds</t>
  </si>
  <si>
    <t>Nova - Wakefield</t>
  </si>
  <si>
    <t>Serious Violence Consultancy Support_CSP (CA1574)</t>
  </si>
  <si>
    <t>Nicola Hughes Consultancy</t>
  </si>
  <si>
    <t>Street Games</t>
  </si>
  <si>
    <t>Social Media Research Partner  (CA1568)</t>
  </si>
  <si>
    <t>Social Finance</t>
  </si>
  <si>
    <t>VRU Raising Aspirations of Young People - Research Partner (CA1575)</t>
  </si>
  <si>
    <t>Rocket Science</t>
  </si>
  <si>
    <t>SmartTag</t>
  </si>
  <si>
    <t>SmartWater</t>
  </si>
  <si>
    <t>SJA Mobile treatment centre pilot</t>
  </si>
  <si>
    <t>St Johns Amblance</t>
  </si>
  <si>
    <t>1st January 2022</t>
  </si>
  <si>
    <t>A&amp;E Navigator program including Community Links - Impact Evaluation (CA1578)</t>
  </si>
  <si>
    <t>Wavehill Ltd</t>
  </si>
  <si>
    <t>Adversity, Trauma and Resilience program - Impact Evaluation (CA1577)</t>
  </si>
  <si>
    <t>Rocket Science (working with Emm Irvine - Wakefield CCG)</t>
  </si>
  <si>
    <t>VRU Core Programs  - Impact Evaluation (CA1576)</t>
  </si>
  <si>
    <t>RedQuadrant</t>
  </si>
  <si>
    <t>Neurodiversity, young people, and violence - Research (CA1573)</t>
  </si>
  <si>
    <t>Mental health, young people, and violence - Research (CA1215)</t>
  </si>
  <si>
    <t>Teachable Moments Impact Evaluation (CA1579)</t>
  </si>
  <si>
    <t>Drugs and Alcohol Consumption Reduction Research</t>
  </si>
  <si>
    <t>Wakefield Education Inclusion Pilot</t>
  </si>
  <si>
    <t>Hemsworth Outwood Academy</t>
  </si>
  <si>
    <t>Adversity Trauma and Resilience and Trauma Informed Education</t>
  </si>
  <si>
    <t>West Yorkshire Health Care Partnership CCG</t>
  </si>
  <si>
    <t>VRU Consultancy Support (CA1582)</t>
  </si>
  <si>
    <t>Teachable Moments</t>
  </si>
  <si>
    <t>The Himmat Project Ltd</t>
  </si>
  <si>
    <t>Education Dashboard</t>
  </si>
  <si>
    <t>Crest Advisory</t>
  </si>
  <si>
    <t>Kirklees Co-Production</t>
  </si>
  <si>
    <t>Local Services 2 You</t>
  </si>
  <si>
    <t>Ravensthorpe Community Centre</t>
  </si>
  <si>
    <t>Safety In Music</t>
  </si>
  <si>
    <t>Team Hanson</t>
  </si>
  <si>
    <t>Trillz</t>
  </si>
  <si>
    <t>Delivery Initiatives Funding</t>
  </si>
  <si>
    <t>Beyond The Margin</t>
  </si>
  <si>
    <t>CATCH Leeds</t>
  </si>
  <si>
    <t>Champions Community Sport and Health</t>
  </si>
  <si>
    <t>Community Cougars Foundation (CCF)</t>
  </si>
  <si>
    <t>Edshift CIC</t>
  </si>
  <si>
    <t>Guiseley Community Foundation</t>
  </si>
  <si>
    <t>Joint Activities and Motor Education Services (JAMES)</t>
  </si>
  <si>
    <t>St. Luke's Care (The Shine Project and Rise)</t>
  </si>
  <si>
    <t>The Railway Children</t>
  </si>
  <si>
    <t>The Youth Association with St Giles Trust and Life Experience</t>
  </si>
  <si>
    <t>Trident Gym in partnership with Southway Alternative Provision and WYP</t>
  </si>
  <si>
    <t>Unique Community Hub</t>
  </si>
  <si>
    <t>Yorkshire Mentoring</t>
  </si>
  <si>
    <t>Feeder Schools Funding</t>
  </si>
  <si>
    <t>Fitzwilliam Primary</t>
  </si>
  <si>
    <t>Grove Lea Primary</t>
  </si>
  <si>
    <t>St. Helens CE Primary Academy</t>
  </si>
  <si>
    <t>South Hiendley Primary</t>
  </si>
  <si>
    <t>Sacred Heart Primary</t>
  </si>
  <si>
    <t>St. Joseph's Primary School</t>
  </si>
  <si>
    <t>Snapethorpe Primary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</si>
</sst>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00"/>
    <numFmt numFmtId="165" formatCode="[$-F800]dddd\,\ mmmm\ dd\,\ yyyy"/>
  </numFmts>
  <fonts count="8">
    <font>
      <sz val="12"/>
      <color theme="1"/>
      <name val="Arial"/>
      <family val="2"/>
    </font>
    <font>
      <b/>
      <sz val="12"/>
      <color theme="1"/>
      <name val="Arial"/>
      <family val="2"/>
    </font>
    <font>
      <sz val="12"/>
      <color rgb="FF000000"/>
      <name val="Arial"/>
      <family val="2"/>
    </font>
    <font>
      <sz val="8"/>
      <name val="Arial"/>
      <family val="2"/>
    </font>
    <font>
      <sz val="12"/>
      <color rgb="FF000000"/>
      <name val="Arial"/>
      <family val="2"/>
      <charset val="1"/>
    </font>
    <font>
      <sz val="12"/>
      <name val="Arial"/>
      <family val="2"/>
    </font>
    <font>
      <sz val="11"/>
      <color theme="1"/>
      <name val="Arial"/>
      <family val="2"/>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rgb="FF000000"/>
      </bottom>
      <diagonal/>
    </border>
  </borders>
  <cellStyleXfs count="1">
    <xf numFmtId="0" fontId="0" fillId="0" borderId="0"/>
  </cellStyleXfs>
  <cellXfs count="140">
    <xf numFmtId="0" fontId="0" fillId="0" borderId="0" xfId="0"/>
    <xf numFmtId="0" fontId="0" fillId="0" borderId="0" xfId="0" applyAlignment="1">
      <alignment horizontal="left"/>
    </xf>
    <xf numFmtId="0" fontId="1" fillId="0" borderId="0" xfId="0" applyFont="1"/>
    <xf numFmtId="0" fontId="0" fillId="0" borderId="0" xfId="0" applyAlignment="1">
      <alignment wrapText="1"/>
    </xf>
    <xf numFmtId="0" fontId="1" fillId="0" borderId="1" xfId="0" applyFont="1" applyBorder="1"/>
    <xf numFmtId="0" fontId="0" fillId="0" borderId="1" xfId="0" applyBorder="1" applyAlignment="1">
      <alignment wrapText="1"/>
    </xf>
    <xf numFmtId="0" fontId="1" fillId="0" borderId="0" xfId="0" applyFont="1" applyAlignment="1">
      <alignment wrapText="1"/>
    </xf>
    <xf numFmtId="0" fontId="0" fillId="0" borderId="1" xfId="0" applyBorder="1" applyAlignment="1">
      <alignment horizontal="left" vertical="center" wrapText="1"/>
    </xf>
    <xf numFmtId="164" fontId="0" fillId="0" borderId="1" xfId="0" applyNumberFormat="1" applyBorder="1" applyAlignment="1">
      <alignment horizontal="left" vertical="center" wrapText="1"/>
    </xf>
    <xf numFmtId="164" fontId="0" fillId="2" borderId="1" xfId="0" applyNumberFormat="1" applyFill="1" applyBorder="1" applyAlignment="1">
      <alignment horizontal="left" vertical="center" wrapText="1"/>
    </xf>
    <xf numFmtId="0" fontId="0" fillId="0" borderId="9" xfId="0" applyBorder="1" applyAlignment="1">
      <alignment horizontal="left" vertical="center" wrapText="1"/>
    </xf>
    <xf numFmtId="164" fontId="0" fillId="0" borderId="5" xfId="0" applyNumberFormat="1" applyBorder="1" applyAlignment="1">
      <alignment horizontal="left" vertical="center" wrapText="1"/>
    </xf>
    <xf numFmtId="164" fontId="0" fillId="0" borderId="0" xfId="0" applyNumberFormat="1"/>
    <xf numFmtId="164" fontId="0" fillId="0" borderId="0" xfId="0" applyNumberFormat="1" applyAlignment="1">
      <alignment horizontal="left"/>
    </xf>
    <xf numFmtId="164" fontId="1" fillId="0" borderId="1" xfId="0" applyNumberFormat="1" applyFont="1" applyBorder="1"/>
    <xf numFmtId="164" fontId="2" fillId="0" borderId="8" xfId="0" applyNumberFormat="1" applyFont="1" applyBorder="1" applyAlignment="1">
      <alignment horizontal="left" vertical="center"/>
    </xf>
    <xf numFmtId="164" fontId="0" fillId="0" borderId="1" xfId="0" applyNumberFormat="1" applyBorder="1" applyAlignment="1">
      <alignment wrapText="1"/>
    </xf>
    <xf numFmtId="164" fontId="1" fillId="0" borderId="1" xfId="0" applyNumberFormat="1" applyFont="1" applyBorder="1" applyAlignment="1">
      <alignment wrapText="1"/>
    </xf>
    <xf numFmtId="164" fontId="0" fillId="0" borderId="0" xfId="0" applyNumberFormat="1" applyAlignment="1">
      <alignment wrapText="1"/>
    </xf>
    <xf numFmtId="0" fontId="0" fillId="0" borderId="0" xfId="0" applyAlignment="1">
      <alignment horizontal="left" vertical="center"/>
    </xf>
    <xf numFmtId="0" fontId="0" fillId="0" borderId="0" xfId="0" applyAlignment="1">
      <alignment vertical="center"/>
    </xf>
    <xf numFmtId="0" fontId="1" fillId="0" borderId="1" xfId="0" applyFont="1" applyBorder="1" applyAlignment="1">
      <alignment vertical="center"/>
    </xf>
    <xf numFmtId="0" fontId="0" fillId="0" borderId="1" xfId="0" applyBorder="1" applyAlignment="1">
      <alignment vertical="center" wrapText="1"/>
    </xf>
    <xf numFmtId="0" fontId="0" fillId="0" borderId="0" xfId="0" applyAlignment="1">
      <alignmen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center"/>
    </xf>
    <xf numFmtId="0" fontId="2" fillId="3" borderId="10" xfId="0" applyFont="1" applyFill="1" applyBorder="1" applyAlignment="1">
      <alignment horizontal="left" vertical="center"/>
    </xf>
    <xf numFmtId="165" fontId="0" fillId="0" borderId="0" xfId="0" applyNumberFormat="1" applyAlignment="1">
      <alignment horizontal="left"/>
    </xf>
    <xf numFmtId="165" fontId="0" fillId="0" borderId="0" xfId="0" applyNumberFormat="1"/>
    <xf numFmtId="165" fontId="1" fillId="0" borderId="1" xfId="0" applyNumberFormat="1" applyFont="1" applyBorder="1"/>
    <xf numFmtId="165" fontId="0" fillId="0" borderId="1" xfId="0" applyNumberFormat="1" applyBorder="1" applyAlignment="1">
      <alignment wrapText="1"/>
    </xf>
    <xf numFmtId="165" fontId="2" fillId="0" borderId="11" xfId="0" applyNumberFormat="1" applyFont="1" applyBorder="1" applyAlignment="1">
      <alignment horizontal="left" wrapText="1"/>
    </xf>
    <xf numFmtId="165" fontId="2" fillId="0" borderId="10" xfId="0" applyNumberFormat="1" applyFont="1" applyBorder="1" applyAlignment="1">
      <alignment horizontal="left" vertical="center" wrapText="1"/>
    </xf>
    <xf numFmtId="165" fontId="0" fillId="0" borderId="0" xfId="0" applyNumberFormat="1" applyAlignment="1">
      <alignment wrapText="1"/>
    </xf>
    <xf numFmtId="8" fontId="2" fillId="0" borderId="11" xfId="0" applyNumberFormat="1" applyFont="1" applyBorder="1" applyAlignment="1">
      <alignment horizontal="left" vertical="center" wrapText="1"/>
    </xf>
    <xf numFmtId="8" fontId="2" fillId="0" borderId="1" xfId="0" applyNumberFormat="1" applyFont="1" applyBorder="1" applyAlignment="1">
      <alignment horizontal="left" vertical="center" wrapText="1"/>
    </xf>
    <xf numFmtId="8" fontId="2" fillId="3" borderId="4" xfId="0" applyNumberFormat="1" applyFont="1" applyFill="1" applyBorder="1" applyAlignment="1">
      <alignment horizontal="left" vertical="center" wrapText="1"/>
    </xf>
    <xf numFmtId="8" fontId="2" fillId="0" borderId="10" xfId="0" applyNumberFormat="1" applyFont="1" applyBorder="1" applyAlignment="1">
      <alignment horizontal="left" vertical="center" wrapText="1"/>
    </xf>
    <xf numFmtId="0" fontId="0" fillId="0" borderId="1" xfId="0" applyBorder="1" applyAlignment="1">
      <alignment horizontal="center" vertical="center" wrapText="1"/>
    </xf>
    <xf numFmtId="0" fontId="4" fillId="0" borderId="0" xfId="0" applyFont="1" applyAlignment="1">
      <alignment wrapText="1"/>
    </xf>
    <xf numFmtId="0" fontId="2" fillId="3" borderId="11" xfId="0" applyFont="1" applyFill="1" applyBorder="1" applyAlignment="1">
      <alignment horizontal="left" vertical="center"/>
    </xf>
    <xf numFmtId="8" fontId="2" fillId="3" borderId="11" xfId="0" applyNumberFormat="1" applyFont="1" applyFill="1" applyBorder="1" applyAlignment="1">
      <alignment horizontal="left" vertical="center" wrapText="1"/>
    </xf>
    <xf numFmtId="8" fontId="2" fillId="3" borderId="1" xfId="0" applyNumberFormat="1" applyFont="1" applyFill="1" applyBorder="1" applyAlignment="1">
      <alignment horizontal="left" vertical="center" wrapText="1"/>
    </xf>
    <xf numFmtId="8" fontId="2" fillId="3" borderId="10" xfId="0" applyNumberFormat="1" applyFont="1" applyFill="1" applyBorder="1" applyAlignment="1">
      <alignment horizontal="left" vertical="center" wrapText="1"/>
    </xf>
    <xf numFmtId="0" fontId="2" fillId="0" borderId="1" xfId="0" applyFont="1" applyBorder="1" applyAlignment="1">
      <alignment wrapText="1"/>
    </xf>
    <xf numFmtId="0" fontId="2" fillId="0" borderId="10" xfId="0" applyFont="1" applyBorder="1" applyAlignment="1">
      <alignment wrapText="1"/>
    </xf>
    <xf numFmtId="0" fontId="2" fillId="0" borderId="11" xfId="0" applyFont="1" applyBorder="1" applyAlignment="1">
      <alignment horizontal="left" vertical="center" wrapText="1"/>
    </xf>
    <xf numFmtId="0" fontId="2" fillId="3" borderId="7" xfId="0" applyFont="1" applyFill="1" applyBorder="1" applyAlignment="1">
      <alignment horizontal="left" vertical="center"/>
    </xf>
    <xf numFmtId="8" fontId="2" fillId="0" borderId="7" xfId="0" applyNumberFormat="1" applyFont="1" applyBorder="1" applyAlignment="1">
      <alignment horizontal="left" vertical="center" wrapText="1"/>
    </xf>
    <xf numFmtId="0" fontId="2" fillId="0" borderId="7" xfId="0" applyFont="1" applyBorder="1" applyAlignment="1">
      <alignment horizontal="left" vertical="center" wrapText="1"/>
    </xf>
    <xf numFmtId="0" fontId="2" fillId="3" borderId="6"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0" borderId="12" xfId="0" applyFont="1" applyBorder="1" applyAlignment="1">
      <alignment wrapText="1"/>
    </xf>
    <xf numFmtId="0" fontId="2" fillId="0" borderId="12" xfId="0" applyFont="1" applyBorder="1" applyAlignment="1">
      <alignment horizontal="left" vertical="center" wrapText="1"/>
    </xf>
    <xf numFmtId="0" fontId="2" fillId="0" borderId="12" xfId="0" applyFont="1" applyBorder="1" applyAlignment="1">
      <alignment vertical="center" wrapText="1"/>
    </xf>
    <xf numFmtId="8" fontId="2" fillId="0" borderId="12" xfId="0" applyNumberFormat="1" applyFont="1" applyBorder="1" applyAlignment="1">
      <alignment horizontal="left" vertical="center" wrapText="1"/>
    </xf>
    <xf numFmtId="0" fontId="2" fillId="3" borderId="12" xfId="0" applyFont="1" applyFill="1" applyBorder="1" applyAlignment="1">
      <alignment wrapText="1"/>
    </xf>
    <xf numFmtId="8" fontId="2" fillId="3" borderId="12" xfId="0" applyNumberFormat="1" applyFont="1" applyFill="1" applyBorder="1" applyAlignment="1">
      <alignment horizontal="left" vertical="center" wrapText="1"/>
    </xf>
    <xf numFmtId="164" fontId="0" fillId="0" borderId="7" xfId="0" applyNumberFormat="1" applyBorder="1" applyAlignment="1">
      <alignment horizontal="left" vertical="center" wrapText="1"/>
    </xf>
    <xf numFmtId="8" fontId="2" fillId="3" borderId="6" xfId="0" applyNumberFormat="1"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0" fillId="2" borderId="11" xfId="0" applyFill="1" applyBorder="1" applyAlignment="1">
      <alignment horizontal="left" vertical="center" wrapText="1"/>
    </xf>
    <xf numFmtId="0" fontId="0" fillId="2" borderId="10" xfId="0" applyFill="1" applyBorder="1" applyAlignment="1">
      <alignment horizontal="left" vertical="center" wrapText="1"/>
    </xf>
    <xf numFmtId="0" fontId="2" fillId="0" borderId="13" xfId="0" applyFont="1" applyBorder="1" applyAlignment="1">
      <alignment wrapText="1"/>
    </xf>
    <xf numFmtId="0" fontId="2" fillId="3" borderId="12" xfId="0" applyFont="1" applyFill="1" applyBorder="1" applyAlignment="1">
      <alignment horizontal="left" vertical="center"/>
    </xf>
    <xf numFmtId="8" fontId="2" fillId="3" borderId="11" xfId="0" applyNumberFormat="1" applyFont="1" applyFill="1" applyBorder="1" applyAlignment="1">
      <alignment horizontal="left" wrapText="1"/>
    </xf>
    <xf numFmtId="8" fontId="2" fillId="3" borderId="1" xfId="0" applyNumberFormat="1" applyFont="1" applyFill="1" applyBorder="1" applyAlignment="1">
      <alignment horizontal="left" wrapText="1"/>
    </xf>
    <xf numFmtId="8" fontId="2" fillId="3" borderId="10" xfId="0" applyNumberFormat="1" applyFont="1" applyFill="1" applyBorder="1" applyAlignment="1">
      <alignment horizontal="left" wrapText="1"/>
    </xf>
    <xf numFmtId="0" fontId="0" fillId="0" borderId="5" xfId="0" applyBorder="1" applyAlignment="1">
      <alignment wrapText="1"/>
    </xf>
    <xf numFmtId="0" fontId="2" fillId="0" borderId="12" xfId="0" applyFont="1" applyBorder="1" applyAlignment="1">
      <alignment horizontal="left" vertical="center"/>
    </xf>
    <xf numFmtId="0" fontId="2" fillId="0" borderId="12" xfId="0" applyFont="1" applyBorder="1" applyAlignment="1">
      <alignment vertical="center"/>
    </xf>
    <xf numFmtId="0" fontId="2" fillId="4" borderId="1" xfId="0" applyFont="1" applyFill="1" applyBorder="1"/>
    <xf numFmtId="0" fontId="2" fillId="4" borderId="1" xfId="0" applyFont="1" applyFill="1" applyBorder="1" applyAlignment="1">
      <alignment wrapText="1"/>
    </xf>
    <xf numFmtId="164" fontId="2" fillId="4" borderId="1" xfId="0" applyNumberFormat="1" applyFont="1" applyFill="1" applyBorder="1"/>
    <xf numFmtId="0" fontId="2" fillId="0" borderId="1" xfId="0" applyFont="1" applyBorder="1"/>
    <xf numFmtId="0" fontId="2" fillId="2" borderId="1" xfId="0" applyFont="1" applyFill="1" applyBorder="1"/>
    <xf numFmtId="164" fontId="2" fillId="2" borderId="1" xfId="0" applyNumberFormat="1" applyFont="1" applyFill="1" applyBorder="1"/>
    <xf numFmtId="0" fontId="2" fillId="4" borderId="1" xfId="0" applyFont="1" applyFill="1" applyBorder="1" applyAlignment="1">
      <alignment vertical="top" wrapText="1"/>
    </xf>
    <xf numFmtId="0" fontId="5" fillId="4" borderId="1" xfId="0" applyFont="1" applyFill="1" applyBorder="1" applyAlignment="1">
      <alignment vertical="top" wrapText="1"/>
    </xf>
    <xf numFmtId="0" fontId="2" fillId="4" borderId="0" xfId="0" applyFont="1" applyFill="1" applyAlignment="1">
      <alignment vertical="top" wrapText="1"/>
    </xf>
    <xf numFmtId="0" fontId="2" fillId="4" borderId="1" xfId="0" applyFont="1" applyFill="1" applyBorder="1" applyAlignment="1">
      <alignment vertical="top"/>
    </xf>
    <xf numFmtId="0" fontId="5" fillId="4" borderId="1" xfId="0" applyFont="1" applyFill="1" applyBorder="1" applyAlignment="1">
      <alignment vertical="top"/>
    </xf>
    <xf numFmtId="164" fontId="5" fillId="4" borderId="1" xfId="0" applyNumberFormat="1" applyFont="1" applyFill="1" applyBorder="1" applyAlignment="1">
      <alignment vertical="top"/>
    </xf>
    <xf numFmtId="0" fontId="2" fillId="4" borderId="1" xfId="0" applyFont="1" applyFill="1" applyBorder="1" applyAlignment="1">
      <alignment vertical="center" wrapText="1"/>
    </xf>
    <xf numFmtId="0" fontId="2" fillId="4" borderId="1" xfId="0" applyFont="1" applyFill="1" applyBorder="1" applyAlignment="1">
      <alignment horizontal="left" vertical="center" wrapText="1"/>
    </xf>
    <xf numFmtId="0" fontId="0" fillId="2" borderId="1" xfId="0" applyFill="1" applyBorder="1" applyAlignment="1">
      <alignment wrapText="1"/>
    </xf>
    <xf numFmtId="0" fontId="0" fillId="2" borderId="1" xfId="0" applyFill="1" applyBorder="1" applyAlignment="1">
      <alignment vertical="center" wrapText="1"/>
    </xf>
    <xf numFmtId="165" fontId="0" fillId="2" borderId="1" xfId="0" applyNumberFormat="1" applyFill="1" applyBorder="1" applyAlignment="1">
      <alignment wrapText="1"/>
    </xf>
    <xf numFmtId="0" fontId="0" fillId="2" borderId="0" xfId="0" applyFill="1"/>
    <xf numFmtId="0" fontId="0" fillId="2" borderId="1" xfId="0" applyFill="1" applyBorder="1" applyAlignment="1">
      <alignment horizontal="left" vertical="center"/>
    </xf>
    <xf numFmtId="0" fontId="0" fillId="2" borderId="1" xfId="0" applyFill="1" applyBorder="1" applyAlignment="1">
      <alignment horizontal="left" vertical="center" wrapText="1"/>
    </xf>
    <xf numFmtId="164" fontId="0" fillId="2" borderId="1" xfId="0" applyNumberFormat="1" applyFill="1" applyBorder="1" applyAlignment="1">
      <alignment horizontal="left" vertical="center"/>
    </xf>
    <xf numFmtId="0" fontId="0" fillId="2" borderId="1" xfId="0" applyFill="1" applyBorder="1"/>
    <xf numFmtId="164" fontId="2" fillId="2" borderId="1" xfId="0" applyNumberFormat="1" applyFont="1" applyFill="1" applyBorder="1" applyAlignment="1">
      <alignment horizontal="left" vertical="center"/>
    </xf>
    <xf numFmtId="0" fontId="6" fillId="0" borderId="15" xfId="0" applyFont="1" applyBorder="1" applyAlignment="1">
      <alignment horizontal="center" vertical="center" wrapText="1"/>
    </xf>
    <xf numFmtId="0" fontId="7" fillId="0" borderId="15" xfId="0" applyFont="1" applyBorder="1" applyAlignment="1">
      <alignment horizontal="left" vertical="center" wrapText="1"/>
    </xf>
    <xf numFmtId="164" fontId="6" fillId="0" borderId="15" xfId="0" applyNumberFormat="1" applyFont="1" applyBorder="1" applyAlignment="1">
      <alignment horizontal="center" vertical="center" wrapText="1"/>
    </xf>
    <xf numFmtId="0" fontId="2" fillId="2" borderId="1" xfId="0" applyFont="1" applyFill="1" applyBorder="1" applyAlignment="1">
      <alignment horizontal="left" vertical="top" wrapText="1"/>
    </xf>
    <xf numFmtId="0" fontId="1" fillId="0" borderId="2" xfId="0" applyFont="1" applyBorder="1" applyAlignment="1">
      <alignment horizontal="right" wrapText="1"/>
    </xf>
    <xf numFmtId="0" fontId="1" fillId="0" borderId="3" xfId="0" applyFont="1" applyBorder="1" applyAlignment="1">
      <alignment horizontal="right" wrapText="1"/>
    </xf>
    <xf numFmtId="0" fontId="1" fillId="0" borderId="4" xfId="0" applyFont="1" applyBorder="1" applyAlignment="1">
      <alignment horizontal="right" wrapText="1"/>
    </xf>
    <xf numFmtId="164" fontId="6" fillId="0" borderId="13"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4" xfId="0" applyFont="1" applyBorder="1" applyAlignment="1">
      <alignment horizontal="center" vertical="center" wrapText="1"/>
    </xf>
    <xf numFmtId="0" fontId="7" fillId="0" borderId="13" xfId="0" applyFont="1" applyBorder="1" applyAlignment="1">
      <alignment horizontal="left" vertical="center" wrapText="1"/>
    </xf>
    <xf numFmtId="0" fontId="7" fillId="0" borderId="6" xfId="0" applyFont="1" applyBorder="1" applyAlignment="1">
      <alignment horizontal="left" vertical="center" wrapText="1"/>
    </xf>
    <xf numFmtId="0" fontId="7" fillId="0" borderId="14" xfId="0" applyFont="1" applyBorder="1" applyAlignment="1">
      <alignment horizontal="left"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2" borderId="13" xfId="0" applyFill="1" applyBorder="1" applyAlignment="1">
      <alignment horizontal="left" vertical="center" wrapText="1"/>
    </xf>
    <xf numFmtId="0" fontId="0" fillId="2" borderId="14" xfId="0" applyFill="1" applyBorder="1" applyAlignment="1">
      <alignment horizontal="left" vertic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0" fillId="0" borderId="5" xfId="0" applyBorder="1" applyAlignment="1">
      <alignment horizontal="left" wrapText="1"/>
    </xf>
    <xf numFmtId="0" fontId="0" fillId="0" borderId="7" xfId="0" applyBorder="1" applyAlignment="1">
      <alignment horizontal="left" wrapText="1"/>
    </xf>
    <xf numFmtId="0" fontId="2" fillId="3" borderId="1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0" fillId="0" borderId="6" xfId="0" applyBorder="1" applyAlignment="1">
      <alignment horizontal="left" wrapText="1"/>
    </xf>
    <xf numFmtId="0" fontId="2" fillId="3" borderId="5"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1" fillId="0" borderId="0" xfId="0" applyFont="1" applyAlignment="1">
      <alignment horizontal="left"/>
    </xf>
    <xf numFmtId="0" fontId="0" fillId="0" borderId="0" xfId="0" applyAlignment="1">
      <alignment horizontal="left"/>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CD0F4-CD2A-4190-9123-FD713EE5978E}">
  <dimension ref="A1:M417"/>
  <sheetViews>
    <sheetView tabSelected="1" topLeftCell="A387" zoomScale="70" zoomScaleNormal="70" workbookViewId="0">
      <selection activeCell="B273" sqref="B273:B275"/>
    </sheetView>
  </sheetViews>
  <sheetFormatPr defaultRowHeight="15.6"/>
  <cols>
    <col min="1" max="1" width="42.44140625" customWidth="1"/>
    <col min="2" max="2" width="28" style="20" customWidth="1"/>
    <col min="3" max="3" width="20.44140625" style="28" customWidth="1"/>
    <col min="4" max="4" width="20" customWidth="1"/>
    <col min="5" max="5" width="26.6640625" customWidth="1"/>
    <col min="6" max="6" width="22" customWidth="1"/>
    <col min="7" max="7" width="19.33203125" style="12" customWidth="1"/>
  </cols>
  <sheetData>
    <row r="1" spans="1:13">
      <c r="A1" s="134" t="s">
        <v>0</v>
      </c>
      <c r="B1" s="134"/>
      <c r="C1" s="134"/>
      <c r="D1" s="134"/>
      <c r="E1" s="134"/>
    </row>
    <row r="3" spans="1:13">
      <c r="A3" s="135" t="s">
        <v>1</v>
      </c>
      <c r="B3" s="135"/>
      <c r="C3" s="135"/>
      <c r="D3" s="135"/>
      <c r="E3" s="135"/>
      <c r="F3" s="135"/>
      <c r="G3" s="135"/>
      <c r="H3" s="135"/>
      <c r="I3" s="135"/>
      <c r="J3" s="135"/>
      <c r="K3" s="135"/>
    </row>
    <row r="4" spans="1:13">
      <c r="A4" s="1"/>
      <c r="B4" s="19"/>
      <c r="C4" s="27"/>
      <c r="D4" s="1"/>
      <c r="E4" s="1"/>
      <c r="F4" s="1"/>
      <c r="G4" s="13"/>
      <c r="H4" s="1"/>
      <c r="I4" s="1"/>
      <c r="J4" s="1"/>
      <c r="K4" s="1"/>
      <c r="L4" s="1"/>
      <c r="M4" s="1"/>
    </row>
    <row r="5" spans="1:13" ht="77.45">
      <c r="A5" s="6" t="s">
        <v>2</v>
      </c>
    </row>
    <row r="6" spans="1:13">
      <c r="A6" s="4" t="s">
        <v>3</v>
      </c>
      <c r="B6" s="21" t="s">
        <v>4</v>
      </c>
      <c r="C6" s="29" t="s">
        <v>5</v>
      </c>
      <c r="D6" s="4" t="s">
        <v>6</v>
      </c>
      <c r="E6" s="4" t="s">
        <v>7</v>
      </c>
      <c r="F6" s="4" t="s">
        <v>8</v>
      </c>
      <c r="G6" s="14" t="s">
        <v>9</v>
      </c>
    </row>
    <row r="7" spans="1:13" ht="46.5">
      <c r="A7" s="5" t="s">
        <v>10</v>
      </c>
      <c r="B7" s="136" t="s">
        <v>11</v>
      </c>
      <c r="C7" s="30" t="s">
        <v>12</v>
      </c>
      <c r="D7" s="5" t="s">
        <v>13</v>
      </c>
      <c r="E7" s="5" t="s">
        <v>14</v>
      </c>
      <c r="F7" s="7" t="s">
        <v>15</v>
      </c>
      <c r="G7" s="8">
        <v>1261604</v>
      </c>
    </row>
    <row r="8" spans="1:13" ht="46.5">
      <c r="A8" s="5" t="s">
        <v>16</v>
      </c>
      <c r="B8" s="137"/>
      <c r="C8" s="30" t="s">
        <v>12</v>
      </c>
      <c r="D8" s="5" t="s">
        <v>13</v>
      </c>
      <c r="E8" s="5" t="s">
        <v>14</v>
      </c>
      <c r="F8" s="7" t="s">
        <v>17</v>
      </c>
      <c r="G8" s="8">
        <v>424330</v>
      </c>
    </row>
    <row r="9" spans="1:13" ht="46.5">
      <c r="A9" s="5" t="s">
        <v>18</v>
      </c>
      <c r="B9" s="137"/>
      <c r="C9" s="30" t="s">
        <v>19</v>
      </c>
      <c r="D9" s="5" t="s">
        <v>13</v>
      </c>
      <c r="E9" s="5" t="s">
        <v>14</v>
      </c>
      <c r="F9" s="7" t="s">
        <v>20</v>
      </c>
      <c r="G9" s="9">
        <v>40328</v>
      </c>
    </row>
    <row r="10" spans="1:13" ht="46.5">
      <c r="A10" s="5" t="s">
        <v>18</v>
      </c>
      <c r="B10" s="137"/>
      <c r="C10" s="30" t="s">
        <v>19</v>
      </c>
      <c r="D10" s="5" t="s">
        <v>13</v>
      </c>
      <c r="E10" s="5" t="s">
        <v>14</v>
      </c>
      <c r="F10" s="7" t="s">
        <v>20</v>
      </c>
      <c r="G10" s="9">
        <v>40328</v>
      </c>
    </row>
    <row r="11" spans="1:13" ht="46.5">
      <c r="A11" s="5" t="s">
        <v>21</v>
      </c>
      <c r="B11" s="137"/>
      <c r="C11" s="30" t="s">
        <v>12</v>
      </c>
      <c r="D11" s="5" t="s">
        <v>13</v>
      </c>
      <c r="E11" s="5" t="s">
        <v>14</v>
      </c>
      <c r="F11" s="7" t="s">
        <v>22</v>
      </c>
      <c r="G11" s="11">
        <v>33059</v>
      </c>
    </row>
    <row r="12" spans="1:13" ht="47.1" thickBot="1">
      <c r="A12" s="5" t="s">
        <v>23</v>
      </c>
      <c r="B12" s="138"/>
      <c r="C12" s="30" t="s">
        <v>12</v>
      </c>
      <c r="D12" s="5" t="s">
        <v>13</v>
      </c>
      <c r="E12" s="5" t="s">
        <v>14</v>
      </c>
      <c r="F12" s="10" t="s">
        <v>24</v>
      </c>
      <c r="G12" s="15">
        <v>34677</v>
      </c>
    </row>
    <row r="13" spans="1:13" ht="47.1" thickBot="1">
      <c r="A13" s="5" t="s">
        <v>25</v>
      </c>
      <c r="B13" s="22" t="s">
        <v>26</v>
      </c>
      <c r="C13" s="30" t="s">
        <v>27</v>
      </c>
      <c r="D13" s="5" t="s">
        <v>13</v>
      </c>
      <c r="E13" s="5" t="s">
        <v>28</v>
      </c>
      <c r="F13" s="5" t="s">
        <v>29</v>
      </c>
      <c r="G13" s="58">
        <v>281500</v>
      </c>
    </row>
    <row r="14" spans="1:13" ht="30" customHeight="1" thickBot="1">
      <c r="A14" s="5" t="s">
        <v>30</v>
      </c>
      <c r="B14" s="136" t="s">
        <v>31</v>
      </c>
      <c r="C14" s="31" t="s">
        <v>12</v>
      </c>
      <c r="D14" s="121" t="s">
        <v>32</v>
      </c>
      <c r="E14" s="114" t="s">
        <v>14</v>
      </c>
      <c r="F14" s="114" t="s">
        <v>33</v>
      </c>
      <c r="G14" s="34">
        <v>32000</v>
      </c>
    </row>
    <row r="15" spans="1:13" ht="15.95" thickBot="1">
      <c r="A15" s="24" t="s">
        <v>34</v>
      </c>
      <c r="B15" s="137"/>
      <c r="C15" s="31" t="s">
        <v>12</v>
      </c>
      <c r="D15" s="129"/>
      <c r="E15" s="115"/>
      <c r="F15" s="115"/>
      <c r="G15" s="35">
        <v>33324</v>
      </c>
    </row>
    <row r="16" spans="1:13" ht="15.95" thickBot="1">
      <c r="A16" s="24" t="s">
        <v>35</v>
      </c>
      <c r="B16" s="137"/>
      <c r="C16" s="31" t="s">
        <v>12</v>
      </c>
      <c r="D16" s="122"/>
      <c r="E16" s="115"/>
      <c r="F16" s="115"/>
      <c r="G16" s="35">
        <v>33324</v>
      </c>
    </row>
    <row r="17" spans="1:7">
      <c r="A17" s="25" t="s">
        <v>18</v>
      </c>
      <c r="B17" s="137"/>
      <c r="C17" s="31" t="s">
        <v>12</v>
      </c>
      <c r="D17" s="5" t="s">
        <v>36</v>
      </c>
      <c r="E17" s="115"/>
      <c r="F17" s="115"/>
      <c r="G17" s="36">
        <v>40328</v>
      </c>
    </row>
    <row r="18" spans="1:7" ht="47.1" thickBot="1">
      <c r="A18" s="26" t="s">
        <v>37</v>
      </c>
      <c r="B18" s="138"/>
      <c r="C18" s="32" t="s">
        <v>19</v>
      </c>
      <c r="D18" s="5" t="s">
        <v>32</v>
      </c>
      <c r="E18" s="116"/>
      <c r="F18" s="116"/>
      <c r="G18" s="37">
        <v>59000</v>
      </c>
    </row>
    <row r="19" spans="1:7">
      <c r="A19" s="40" t="s">
        <v>37</v>
      </c>
      <c r="B19" s="114" t="s">
        <v>38</v>
      </c>
      <c r="C19" s="30" t="s">
        <v>19</v>
      </c>
      <c r="D19" s="5" t="s">
        <v>39</v>
      </c>
      <c r="E19" s="114" t="s">
        <v>14</v>
      </c>
      <c r="F19" s="114" t="s">
        <v>33</v>
      </c>
      <c r="G19" s="41">
        <v>50000</v>
      </c>
    </row>
    <row r="20" spans="1:7">
      <c r="A20" s="25" t="s">
        <v>40</v>
      </c>
      <c r="B20" s="115"/>
      <c r="C20" s="30" t="s">
        <v>19</v>
      </c>
      <c r="D20" s="5" t="s">
        <v>39</v>
      </c>
      <c r="E20" s="115"/>
      <c r="F20" s="115"/>
      <c r="G20" s="42">
        <v>45000</v>
      </c>
    </row>
    <row r="21" spans="1:7" ht="46.5">
      <c r="A21" s="24" t="s">
        <v>41</v>
      </c>
      <c r="B21" s="115"/>
      <c r="C21" s="30" t="s">
        <v>19</v>
      </c>
      <c r="D21" s="5" t="s">
        <v>39</v>
      </c>
      <c r="E21" s="115"/>
      <c r="F21" s="115"/>
      <c r="G21" s="42">
        <v>55163</v>
      </c>
    </row>
    <row r="22" spans="1:7">
      <c r="A22" s="25" t="s">
        <v>42</v>
      </c>
      <c r="B22" s="115"/>
      <c r="C22" s="30" t="s">
        <v>12</v>
      </c>
      <c r="D22" s="5" t="s">
        <v>39</v>
      </c>
      <c r="E22" s="115"/>
      <c r="F22" s="115"/>
      <c r="G22" s="42">
        <v>15412</v>
      </c>
    </row>
    <row r="23" spans="1:7" ht="15.95" thickBot="1">
      <c r="A23" s="26" t="s">
        <v>43</v>
      </c>
      <c r="B23" s="116"/>
      <c r="C23" s="30" t="s">
        <v>12</v>
      </c>
      <c r="D23" s="5" t="s">
        <v>39</v>
      </c>
      <c r="E23" s="116"/>
      <c r="F23" s="116"/>
      <c r="G23" s="43">
        <v>30082</v>
      </c>
    </row>
    <row r="24" spans="1:7" ht="30.95" customHeight="1">
      <c r="A24" s="40" t="s">
        <v>37</v>
      </c>
      <c r="B24" s="114" t="s">
        <v>44</v>
      </c>
      <c r="C24" s="30" t="s">
        <v>19</v>
      </c>
      <c r="D24" s="5" t="s">
        <v>45</v>
      </c>
      <c r="E24" s="114" t="s">
        <v>14</v>
      </c>
      <c r="F24" s="114" t="s">
        <v>33</v>
      </c>
      <c r="G24" s="41">
        <v>50000</v>
      </c>
    </row>
    <row r="25" spans="1:7">
      <c r="A25" s="25" t="s">
        <v>46</v>
      </c>
      <c r="B25" s="115"/>
      <c r="C25" s="30" t="s">
        <v>19</v>
      </c>
      <c r="D25" s="5" t="s">
        <v>45</v>
      </c>
      <c r="E25" s="115"/>
      <c r="F25" s="115"/>
      <c r="G25" s="42">
        <v>23375</v>
      </c>
    </row>
    <row r="26" spans="1:7">
      <c r="A26" s="25" t="s">
        <v>46</v>
      </c>
      <c r="B26" s="115"/>
      <c r="C26" s="30" t="s">
        <v>12</v>
      </c>
      <c r="D26" s="5" t="s">
        <v>45</v>
      </c>
      <c r="E26" s="115"/>
      <c r="F26" s="116"/>
      <c r="G26" s="42">
        <v>18946</v>
      </c>
    </row>
    <row r="27" spans="1:7" ht="31.5" thickBot="1">
      <c r="A27" s="26" t="s">
        <v>47</v>
      </c>
      <c r="B27" s="116"/>
      <c r="C27" s="30" t="s">
        <v>12</v>
      </c>
      <c r="D27" s="5" t="s">
        <v>45</v>
      </c>
      <c r="E27" s="116"/>
      <c r="F27" s="5" t="s">
        <v>48</v>
      </c>
      <c r="G27" s="43">
        <v>19477</v>
      </c>
    </row>
    <row r="28" spans="1:7">
      <c r="A28" s="40" t="s">
        <v>49</v>
      </c>
      <c r="B28" s="114" t="s">
        <v>50</v>
      </c>
      <c r="C28" s="30" t="s">
        <v>19</v>
      </c>
      <c r="D28" s="5"/>
      <c r="E28" s="114" t="s">
        <v>14</v>
      </c>
      <c r="F28" s="114" t="s">
        <v>22</v>
      </c>
      <c r="G28" s="34">
        <v>54000</v>
      </c>
    </row>
    <row r="29" spans="1:7">
      <c r="A29" s="25" t="s">
        <v>51</v>
      </c>
      <c r="B29" s="115"/>
      <c r="C29" s="30" t="s">
        <v>12</v>
      </c>
      <c r="D29" s="44" t="s">
        <v>13</v>
      </c>
      <c r="E29" s="115"/>
      <c r="F29" s="115"/>
      <c r="G29" s="35">
        <v>40988</v>
      </c>
    </row>
    <row r="30" spans="1:7" ht="15.95" thickBot="1">
      <c r="A30" s="26" t="s">
        <v>52</v>
      </c>
      <c r="B30" s="116"/>
      <c r="C30" s="30" t="s">
        <v>12</v>
      </c>
      <c r="D30" s="45" t="s">
        <v>13</v>
      </c>
      <c r="E30" s="116"/>
      <c r="F30" s="116"/>
      <c r="G30" s="37">
        <v>40988</v>
      </c>
    </row>
    <row r="31" spans="1:7" ht="47.1" thickBot="1">
      <c r="A31" s="5" t="s">
        <v>53</v>
      </c>
      <c r="B31" s="22" t="s">
        <v>54</v>
      </c>
      <c r="C31" s="30" t="s">
        <v>19</v>
      </c>
      <c r="D31" s="5" t="s">
        <v>39</v>
      </c>
      <c r="E31" s="22" t="s">
        <v>14</v>
      </c>
      <c r="F31" s="38" t="s">
        <v>22</v>
      </c>
      <c r="G31" s="8">
        <v>25000</v>
      </c>
    </row>
    <row r="32" spans="1:7" ht="30.95" customHeight="1">
      <c r="A32" s="5" t="s">
        <v>55</v>
      </c>
      <c r="B32" s="114" t="s">
        <v>56</v>
      </c>
      <c r="C32" s="30" t="s">
        <v>19</v>
      </c>
      <c r="D32" s="5" t="s">
        <v>57</v>
      </c>
      <c r="E32" s="114" t="s">
        <v>14</v>
      </c>
      <c r="F32" s="46" t="s">
        <v>22</v>
      </c>
      <c r="G32" s="34">
        <v>25000</v>
      </c>
    </row>
    <row r="33" spans="1:7" ht="31.5" thickBot="1">
      <c r="A33" s="5" t="s">
        <v>58</v>
      </c>
      <c r="B33" s="116"/>
      <c r="C33" s="30" t="s">
        <v>19</v>
      </c>
      <c r="D33" s="5" t="s">
        <v>57</v>
      </c>
      <c r="E33" s="116"/>
      <c r="F33" s="45" t="s">
        <v>59</v>
      </c>
      <c r="G33" s="37">
        <v>24000</v>
      </c>
    </row>
    <row r="34" spans="1:7" ht="30.95" customHeight="1">
      <c r="A34" s="47" t="s">
        <v>53</v>
      </c>
      <c r="B34" s="114" t="s">
        <v>60</v>
      </c>
      <c r="C34" s="30" t="s">
        <v>19</v>
      </c>
      <c r="D34" s="5" t="s">
        <v>61</v>
      </c>
      <c r="E34" s="114" t="s">
        <v>14</v>
      </c>
      <c r="F34" s="5" t="s">
        <v>22</v>
      </c>
      <c r="G34" s="48">
        <v>25000</v>
      </c>
    </row>
    <row r="35" spans="1:7" ht="31.5" thickBot="1">
      <c r="A35" s="26" t="s">
        <v>62</v>
      </c>
      <c r="B35" s="116"/>
      <c r="C35" s="30" t="s">
        <v>19</v>
      </c>
      <c r="D35" s="5" t="s">
        <v>61</v>
      </c>
      <c r="E35" s="116"/>
      <c r="F35" s="5" t="s">
        <v>59</v>
      </c>
      <c r="G35" s="37">
        <v>24000</v>
      </c>
    </row>
    <row r="36" spans="1:7" ht="46.5" customHeight="1">
      <c r="A36" s="47" t="s">
        <v>53</v>
      </c>
      <c r="B36" s="111" t="s">
        <v>63</v>
      </c>
      <c r="C36" s="30" t="s">
        <v>19</v>
      </c>
      <c r="D36" s="5" t="s">
        <v>45</v>
      </c>
      <c r="E36" s="114" t="s">
        <v>14</v>
      </c>
      <c r="F36" s="131" t="s">
        <v>22</v>
      </c>
      <c r="G36" s="48">
        <v>57000</v>
      </c>
    </row>
    <row r="37" spans="1:7">
      <c r="A37" s="25" t="s">
        <v>64</v>
      </c>
      <c r="B37" s="112"/>
      <c r="C37" s="30" t="s">
        <v>12</v>
      </c>
      <c r="D37" s="5" t="s">
        <v>45</v>
      </c>
      <c r="E37" s="115"/>
      <c r="F37" s="132"/>
      <c r="G37" s="35">
        <v>48383</v>
      </c>
    </row>
    <row r="38" spans="1:7" ht="15.95" thickBot="1">
      <c r="A38" s="26" t="s">
        <v>65</v>
      </c>
      <c r="B38" s="113"/>
      <c r="C38" s="30" t="s">
        <v>12</v>
      </c>
      <c r="D38" s="5" t="s">
        <v>45</v>
      </c>
      <c r="E38" s="116"/>
      <c r="F38" s="133"/>
      <c r="G38" s="37">
        <v>48383</v>
      </c>
    </row>
    <row r="39" spans="1:7">
      <c r="A39" s="47" t="s">
        <v>53</v>
      </c>
      <c r="B39" s="130" t="s">
        <v>66</v>
      </c>
      <c r="C39" s="30" t="s">
        <v>19</v>
      </c>
      <c r="D39" s="5" t="s">
        <v>36</v>
      </c>
      <c r="E39" s="131" t="s">
        <v>14</v>
      </c>
      <c r="F39" s="49" t="s">
        <v>22</v>
      </c>
      <c r="G39" s="48">
        <v>39000</v>
      </c>
    </row>
    <row r="40" spans="1:7" ht="30.95">
      <c r="A40" s="25" t="s">
        <v>67</v>
      </c>
      <c r="B40" s="124"/>
      <c r="C40" s="30" t="s">
        <v>19</v>
      </c>
      <c r="D40" s="5" t="s">
        <v>36</v>
      </c>
      <c r="E40" s="132"/>
      <c r="F40" s="44" t="s">
        <v>68</v>
      </c>
      <c r="G40" s="42">
        <v>6000</v>
      </c>
    </row>
    <row r="41" spans="1:7">
      <c r="A41" s="25" t="s">
        <v>69</v>
      </c>
      <c r="B41" s="124"/>
      <c r="C41" s="30" t="s">
        <v>12</v>
      </c>
      <c r="D41" s="5" t="s">
        <v>36</v>
      </c>
      <c r="E41" s="132"/>
      <c r="F41" s="44" t="s">
        <v>22</v>
      </c>
      <c r="G41" s="35">
        <v>24662.639999999999</v>
      </c>
    </row>
    <row r="42" spans="1:7" ht="15.95" thickBot="1">
      <c r="A42" s="26" t="s">
        <v>51</v>
      </c>
      <c r="B42" s="125"/>
      <c r="C42" s="30" t="s">
        <v>12</v>
      </c>
      <c r="D42" s="5" t="s">
        <v>36</v>
      </c>
      <c r="E42" s="133"/>
      <c r="F42" s="45" t="s">
        <v>22</v>
      </c>
      <c r="G42" s="37">
        <v>18567.63</v>
      </c>
    </row>
    <row r="43" spans="1:7" ht="62.45" thickBot="1">
      <c r="A43" s="51" t="s">
        <v>70</v>
      </c>
      <c r="B43" s="22" t="s">
        <v>71</v>
      </c>
      <c r="C43" s="30" t="s">
        <v>19</v>
      </c>
      <c r="D43" s="5" t="s">
        <v>13</v>
      </c>
      <c r="E43" s="52" t="s">
        <v>14</v>
      </c>
      <c r="F43" s="5" t="s">
        <v>22</v>
      </c>
      <c r="G43" s="8">
        <v>4200</v>
      </c>
    </row>
    <row r="44" spans="1:7" ht="47.1" thickBot="1">
      <c r="A44" s="53" t="s">
        <v>72</v>
      </c>
      <c r="B44" s="54" t="s">
        <v>73</v>
      </c>
      <c r="C44" s="30" t="s">
        <v>12</v>
      </c>
      <c r="D44" s="5" t="s">
        <v>45</v>
      </c>
      <c r="E44" s="52" t="s">
        <v>14</v>
      </c>
      <c r="F44" s="5" t="s">
        <v>22</v>
      </c>
      <c r="G44" s="8">
        <v>37500</v>
      </c>
    </row>
    <row r="45" spans="1:7" ht="47.1" thickBot="1">
      <c r="A45" s="51" t="s">
        <v>74</v>
      </c>
      <c r="B45" s="51" t="s">
        <v>75</v>
      </c>
      <c r="C45" s="30" t="s">
        <v>12</v>
      </c>
      <c r="D45" s="5" t="s">
        <v>76</v>
      </c>
      <c r="E45" s="52" t="s">
        <v>14</v>
      </c>
      <c r="F45" s="5" t="s">
        <v>22</v>
      </c>
      <c r="G45" s="55">
        <v>27150</v>
      </c>
    </row>
    <row r="46" spans="1:7" ht="47.1" thickBot="1">
      <c r="A46" s="51" t="s">
        <v>52</v>
      </c>
      <c r="B46" s="56" t="s">
        <v>77</v>
      </c>
      <c r="C46" s="30" t="s">
        <v>12</v>
      </c>
      <c r="D46" s="5" t="s">
        <v>78</v>
      </c>
      <c r="E46" s="52" t="s">
        <v>14</v>
      </c>
      <c r="F46" s="5" t="s">
        <v>22</v>
      </c>
      <c r="G46" s="8">
        <v>14420</v>
      </c>
    </row>
    <row r="47" spans="1:7" ht="47.1" thickBot="1">
      <c r="A47" s="51" t="s">
        <v>79</v>
      </c>
      <c r="B47" s="51" t="s">
        <v>80</v>
      </c>
      <c r="C47" s="30" t="s">
        <v>19</v>
      </c>
      <c r="D47" s="5" t="s">
        <v>13</v>
      </c>
      <c r="E47" s="52" t="s">
        <v>14</v>
      </c>
      <c r="F47" s="5" t="s">
        <v>22</v>
      </c>
      <c r="G47" s="57">
        <v>11500</v>
      </c>
    </row>
    <row r="48" spans="1:7" ht="47.1" thickBot="1">
      <c r="A48" s="51" t="s">
        <v>81</v>
      </c>
      <c r="B48" s="51" t="s">
        <v>82</v>
      </c>
      <c r="C48" s="30" t="s">
        <v>12</v>
      </c>
      <c r="D48" s="5" t="s">
        <v>39</v>
      </c>
      <c r="E48" s="52" t="s">
        <v>14</v>
      </c>
      <c r="F48" s="5" t="s">
        <v>22</v>
      </c>
      <c r="G48" s="57">
        <v>37064</v>
      </c>
    </row>
    <row r="49" spans="1:7" ht="47.1" thickBot="1">
      <c r="A49" s="51" t="s">
        <v>83</v>
      </c>
      <c r="B49" s="51" t="s">
        <v>84</v>
      </c>
      <c r="C49" s="30" t="s">
        <v>12</v>
      </c>
      <c r="D49" s="5" t="s">
        <v>36</v>
      </c>
      <c r="E49" s="52" t="s">
        <v>14</v>
      </c>
      <c r="F49" s="5" t="s">
        <v>22</v>
      </c>
      <c r="G49" s="57">
        <v>32756</v>
      </c>
    </row>
    <row r="50" spans="1:7" ht="47.1" thickBot="1">
      <c r="A50" s="51" t="s">
        <v>85</v>
      </c>
      <c r="B50" s="51" t="s">
        <v>86</v>
      </c>
      <c r="C50" s="30" t="s">
        <v>19</v>
      </c>
      <c r="D50" s="5" t="s">
        <v>36</v>
      </c>
      <c r="E50" s="52" t="s">
        <v>14</v>
      </c>
      <c r="F50" s="53" t="s">
        <v>24</v>
      </c>
      <c r="G50" s="57">
        <v>6340</v>
      </c>
    </row>
    <row r="51" spans="1:7" ht="47.1" thickBot="1">
      <c r="A51" s="51" t="s">
        <v>87</v>
      </c>
      <c r="B51" s="51" t="s">
        <v>88</v>
      </c>
      <c r="C51" s="30" t="s">
        <v>19</v>
      </c>
      <c r="D51" s="5" t="s">
        <v>13</v>
      </c>
      <c r="E51" s="52" t="s">
        <v>14</v>
      </c>
      <c r="F51" s="5" t="s">
        <v>22</v>
      </c>
      <c r="G51" s="57">
        <v>17343</v>
      </c>
    </row>
    <row r="52" spans="1:7" ht="47.1" thickBot="1">
      <c r="A52" s="51" t="s">
        <v>89</v>
      </c>
      <c r="B52" s="56" t="s">
        <v>90</v>
      </c>
      <c r="C52" s="30" t="s">
        <v>19</v>
      </c>
      <c r="D52" s="5" t="s">
        <v>39</v>
      </c>
      <c r="E52" s="52" t="s">
        <v>14</v>
      </c>
      <c r="F52" s="5" t="s">
        <v>22</v>
      </c>
      <c r="G52" s="57">
        <v>19542</v>
      </c>
    </row>
    <row r="53" spans="1:7" ht="62.45" thickBot="1">
      <c r="A53" s="50" t="s">
        <v>91</v>
      </c>
      <c r="B53" s="50" t="s">
        <v>92</v>
      </c>
      <c r="C53" s="30" t="s">
        <v>19</v>
      </c>
      <c r="D53" s="5" t="s">
        <v>45</v>
      </c>
      <c r="E53" s="52" t="s">
        <v>14</v>
      </c>
      <c r="F53" s="5" t="s">
        <v>22</v>
      </c>
      <c r="G53" s="59">
        <v>76340</v>
      </c>
    </row>
    <row r="54" spans="1:7" ht="47.1" thickBot="1">
      <c r="A54" s="51" t="s">
        <v>93</v>
      </c>
      <c r="B54" s="51" t="s">
        <v>94</v>
      </c>
      <c r="C54" s="30" t="s">
        <v>19</v>
      </c>
      <c r="D54" s="5" t="s">
        <v>13</v>
      </c>
      <c r="E54" s="52" t="s">
        <v>14</v>
      </c>
      <c r="F54" s="5" t="s">
        <v>22</v>
      </c>
      <c r="G54" s="8">
        <v>10000</v>
      </c>
    </row>
    <row r="55" spans="1:7" ht="32.25" customHeight="1">
      <c r="A55" s="60" t="s">
        <v>95</v>
      </c>
      <c r="B55" s="123" t="s">
        <v>96</v>
      </c>
      <c r="C55" s="30" t="s">
        <v>19</v>
      </c>
      <c r="D55" s="5" t="s">
        <v>78</v>
      </c>
      <c r="E55" s="119" t="s">
        <v>14</v>
      </c>
      <c r="F55" s="121" t="s">
        <v>22</v>
      </c>
      <c r="G55" s="41">
        <v>34275</v>
      </c>
    </row>
    <row r="56" spans="1:7" ht="15.95" thickBot="1">
      <c r="A56" s="61" t="s">
        <v>51</v>
      </c>
      <c r="B56" s="125"/>
      <c r="C56" s="30" t="s">
        <v>12</v>
      </c>
      <c r="D56" s="5" t="s">
        <v>78</v>
      </c>
      <c r="E56" s="120"/>
      <c r="F56" s="122"/>
      <c r="G56" s="43">
        <v>32086</v>
      </c>
    </row>
    <row r="57" spans="1:7">
      <c r="A57" s="62" t="s">
        <v>52</v>
      </c>
      <c r="B57" s="117" t="s">
        <v>97</v>
      </c>
      <c r="C57" s="30" t="s">
        <v>12</v>
      </c>
      <c r="D57" s="5" t="s">
        <v>45</v>
      </c>
      <c r="E57" s="119" t="s">
        <v>14</v>
      </c>
      <c r="F57" s="121" t="s">
        <v>22</v>
      </c>
      <c r="G57" s="41">
        <v>37344</v>
      </c>
    </row>
    <row r="58" spans="1:7" ht="15.95" thickBot="1">
      <c r="A58" s="63" t="s">
        <v>98</v>
      </c>
      <c r="B58" s="118"/>
      <c r="C58" s="30" t="s">
        <v>12</v>
      </c>
      <c r="D58" s="5" t="s">
        <v>45</v>
      </c>
      <c r="E58" s="120"/>
      <c r="F58" s="122"/>
      <c r="G58" s="43">
        <v>47668</v>
      </c>
    </row>
    <row r="59" spans="1:7" ht="32.450000000000003" customHeight="1" thickBot="1">
      <c r="A59" s="51" t="s">
        <v>99</v>
      </c>
      <c r="B59" s="51" t="s">
        <v>100</v>
      </c>
      <c r="C59" s="30" t="s">
        <v>12</v>
      </c>
      <c r="D59" s="5" t="s">
        <v>13</v>
      </c>
      <c r="E59" s="64" t="s">
        <v>14</v>
      </c>
      <c r="F59" s="5" t="s">
        <v>20</v>
      </c>
      <c r="G59" s="57">
        <v>21233</v>
      </c>
    </row>
    <row r="60" spans="1:7" ht="47.1" thickBot="1">
      <c r="A60" s="51" t="s">
        <v>101</v>
      </c>
      <c r="B60" s="51" t="s">
        <v>102</v>
      </c>
      <c r="C60" s="30" t="s">
        <v>12</v>
      </c>
      <c r="D60" s="5" t="s">
        <v>39</v>
      </c>
      <c r="E60" s="44" t="s">
        <v>14</v>
      </c>
      <c r="F60" s="5" t="s">
        <v>22</v>
      </c>
      <c r="G60" s="57">
        <v>38210</v>
      </c>
    </row>
    <row r="61" spans="1:7" ht="47.1" thickBot="1">
      <c r="A61" s="51" t="s">
        <v>103</v>
      </c>
      <c r="B61" s="51" t="s">
        <v>104</v>
      </c>
      <c r="C61" s="30" t="s">
        <v>12</v>
      </c>
      <c r="D61" s="5" t="s">
        <v>105</v>
      </c>
      <c r="E61" s="44" t="s">
        <v>14</v>
      </c>
      <c r="F61" s="5" t="s">
        <v>22</v>
      </c>
      <c r="G61" s="57">
        <v>28263</v>
      </c>
    </row>
    <row r="62" spans="1:7" ht="47.1" thickBot="1">
      <c r="A62" s="51" t="s">
        <v>106</v>
      </c>
      <c r="B62" s="65" t="s">
        <v>107</v>
      </c>
      <c r="C62" s="30" t="s">
        <v>12</v>
      </c>
      <c r="D62" s="5" t="s">
        <v>13</v>
      </c>
      <c r="E62" s="44" t="s">
        <v>14</v>
      </c>
      <c r="F62" s="5" t="s">
        <v>20</v>
      </c>
      <c r="G62" s="57">
        <v>31572</v>
      </c>
    </row>
    <row r="63" spans="1:7" ht="46.5" customHeight="1">
      <c r="A63" s="40" t="s">
        <v>108</v>
      </c>
      <c r="B63" s="123" t="s">
        <v>109</v>
      </c>
      <c r="C63" s="30" t="s">
        <v>12</v>
      </c>
      <c r="D63" s="5" t="s">
        <v>57</v>
      </c>
      <c r="E63" s="126" t="s">
        <v>14</v>
      </c>
      <c r="F63" s="121" t="s">
        <v>22</v>
      </c>
      <c r="G63" s="66">
        <v>22052</v>
      </c>
    </row>
    <row r="64" spans="1:7">
      <c r="A64" s="25" t="s">
        <v>110</v>
      </c>
      <c r="B64" s="124"/>
      <c r="C64" s="30" t="s">
        <v>12</v>
      </c>
      <c r="D64" s="5" t="s">
        <v>57</v>
      </c>
      <c r="E64" s="127"/>
      <c r="F64" s="129"/>
      <c r="G64" s="67">
        <v>34127</v>
      </c>
    </row>
    <row r="65" spans="1:7" ht="15.95" thickBot="1">
      <c r="A65" s="26" t="s">
        <v>111</v>
      </c>
      <c r="B65" s="125"/>
      <c r="C65" s="30" t="s">
        <v>12</v>
      </c>
      <c r="D65" s="5" t="s">
        <v>57</v>
      </c>
      <c r="E65" s="128"/>
      <c r="F65" s="122"/>
      <c r="G65" s="68">
        <v>10028</v>
      </c>
    </row>
    <row r="66" spans="1:7" ht="47.1" thickBot="1">
      <c r="A66" s="51" t="s">
        <v>112</v>
      </c>
      <c r="B66" s="65" t="s">
        <v>113</v>
      </c>
      <c r="C66" s="30" t="s">
        <v>19</v>
      </c>
      <c r="D66" s="5" t="s">
        <v>45</v>
      </c>
      <c r="E66" s="44" t="s">
        <v>14</v>
      </c>
      <c r="F66" s="69" t="s">
        <v>22</v>
      </c>
      <c r="G66" s="57">
        <v>28516</v>
      </c>
    </row>
    <row r="67" spans="1:7" ht="47.1" thickBot="1">
      <c r="A67" s="51" t="s">
        <v>114</v>
      </c>
      <c r="B67" s="65" t="s">
        <v>115</v>
      </c>
      <c r="C67" s="30" t="s">
        <v>19</v>
      </c>
      <c r="D67" s="5" t="s">
        <v>13</v>
      </c>
      <c r="E67" s="44" t="s">
        <v>14</v>
      </c>
      <c r="F67" s="5" t="s">
        <v>22</v>
      </c>
      <c r="G67" s="57">
        <v>5000</v>
      </c>
    </row>
    <row r="68" spans="1:7" ht="47.1" thickBot="1">
      <c r="A68" s="70" t="s">
        <v>116</v>
      </c>
      <c r="B68" s="71" t="s">
        <v>117</v>
      </c>
      <c r="C68" s="30" t="s">
        <v>19</v>
      </c>
      <c r="D68" s="5" t="s">
        <v>39</v>
      </c>
      <c r="E68" s="44" t="s">
        <v>14</v>
      </c>
      <c r="F68" s="5" t="s">
        <v>20</v>
      </c>
      <c r="G68" s="55">
        <v>26502</v>
      </c>
    </row>
    <row r="69" spans="1:7">
      <c r="A69" s="99" t="s">
        <v>118</v>
      </c>
      <c r="B69" s="100"/>
      <c r="C69" s="100"/>
      <c r="D69" s="100"/>
      <c r="E69" s="100"/>
      <c r="F69" s="101"/>
      <c r="G69" s="17">
        <f>SUM(G7:G68)</f>
        <v>3813260.27</v>
      </c>
    </row>
    <row r="70" spans="1:7">
      <c r="A70" s="3"/>
      <c r="B70" s="23"/>
      <c r="C70" s="33"/>
      <c r="D70" s="3"/>
      <c r="E70" s="3"/>
      <c r="F70" s="3"/>
      <c r="G70" s="18"/>
    </row>
    <row r="71" spans="1:7">
      <c r="A71" s="2" t="s">
        <v>119</v>
      </c>
    </row>
    <row r="72" spans="1:7">
      <c r="A72" s="4" t="s">
        <v>3</v>
      </c>
      <c r="B72" s="21" t="s">
        <v>4</v>
      </c>
      <c r="C72" s="29" t="s">
        <v>5</v>
      </c>
      <c r="D72" s="4" t="s">
        <v>6</v>
      </c>
      <c r="E72" s="4" t="s">
        <v>7</v>
      </c>
      <c r="F72" s="4" t="s">
        <v>120</v>
      </c>
      <c r="G72" s="14" t="s">
        <v>9</v>
      </c>
    </row>
    <row r="73" spans="1:7" ht="30.95">
      <c r="A73" s="5" t="s">
        <v>121</v>
      </c>
      <c r="B73" s="22" t="s">
        <v>122</v>
      </c>
      <c r="C73" s="30" t="s">
        <v>123</v>
      </c>
      <c r="D73" s="5" t="s">
        <v>39</v>
      </c>
      <c r="E73" s="39" t="s">
        <v>124</v>
      </c>
      <c r="F73" s="5" t="s">
        <v>15</v>
      </c>
      <c r="G73" s="16">
        <v>62332</v>
      </c>
    </row>
    <row r="74" spans="1:7" ht="30.95">
      <c r="A74" s="5" t="s">
        <v>125</v>
      </c>
      <c r="B74" s="22" t="s">
        <v>126</v>
      </c>
      <c r="C74" s="30" t="s">
        <v>123</v>
      </c>
      <c r="D74" s="5" t="s">
        <v>57</v>
      </c>
      <c r="E74" s="39" t="s">
        <v>124</v>
      </c>
      <c r="F74" s="5" t="s">
        <v>15</v>
      </c>
      <c r="G74" s="74">
        <v>68212</v>
      </c>
    </row>
    <row r="75" spans="1:7" ht="30.95">
      <c r="A75" s="5" t="s">
        <v>127</v>
      </c>
      <c r="B75" s="22" t="s">
        <v>63</v>
      </c>
      <c r="C75" s="30" t="s">
        <v>123</v>
      </c>
      <c r="D75" s="5" t="s">
        <v>45</v>
      </c>
      <c r="E75" s="39" t="s">
        <v>124</v>
      </c>
      <c r="F75" s="5" t="s">
        <v>15</v>
      </c>
      <c r="G75" s="74">
        <v>120801</v>
      </c>
    </row>
    <row r="76" spans="1:7" ht="30.95">
      <c r="A76" s="5" t="s">
        <v>128</v>
      </c>
      <c r="B76" s="22" t="s">
        <v>129</v>
      </c>
      <c r="C76" s="30" t="s">
        <v>123</v>
      </c>
      <c r="D76" s="5" t="s">
        <v>130</v>
      </c>
      <c r="E76" s="39" t="s">
        <v>124</v>
      </c>
      <c r="F76" s="5" t="s">
        <v>15</v>
      </c>
      <c r="G76" s="74">
        <v>66829</v>
      </c>
    </row>
    <row r="77" spans="1:7" ht="77.45">
      <c r="A77" s="72" t="s">
        <v>131</v>
      </c>
      <c r="B77" s="72" t="s">
        <v>132</v>
      </c>
      <c r="C77" s="30" t="s">
        <v>123</v>
      </c>
      <c r="D77" s="72" t="s">
        <v>39</v>
      </c>
      <c r="E77" s="73" t="s">
        <v>133</v>
      </c>
      <c r="F77" s="5" t="s">
        <v>15</v>
      </c>
      <c r="G77" s="74">
        <v>917604</v>
      </c>
    </row>
    <row r="78" spans="1:7" ht="77.45">
      <c r="A78" s="72" t="s">
        <v>131</v>
      </c>
      <c r="B78" s="73" t="s">
        <v>56</v>
      </c>
      <c r="C78" s="30" t="s">
        <v>123</v>
      </c>
      <c r="D78" s="72" t="s">
        <v>134</v>
      </c>
      <c r="E78" s="73" t="s">
        <v>133</v>
      </c>
      <c r="F78" s="5" t="s">
        <v>15</v>
      </c>
      <c r="G78" s="74">
        <v>313759</v>
      </c>
    </row>
    <row r="79" spans="1:7" ht="77.45">
      <c r="A79" s="72" t="s">
        <v>131</v>
      </c>
      <c r="B79" s="72" t="s">
        <v>135</v>
      </c>
      <c r="C79" s="30" t="s">
        <v>123</v>
      </c>
      <c r="D79" s="72" t="s">
        <v>78</v>
      </c>
      <c r="E79" s="73" t="s">
        <v>133</v>
      </c>
      <c r="F79" s="5" t="s">
        <v>15</v>
      </c>
      <c r="G79" s="74">
        <v>522453</v>
      </c>
    </row>
    <row r="80" spans="1:7" ht="77.45">
      <c r="A80" s="72" t="s">
        <v>131</v>
      </c>
      <c r="B80" s="72" t="s">
        <v>63</v>
      </c>
      <c r="C80" s="30" t="s">
        <v>123</v>
      </c>
      <c r="D80" s="72" t="s">
        <v>45</v>
      </c>
      <c r="E80" s="73" t="s">
        <v>133</v>
      </c>
      <c r="F80" s="5" t="s">
        <v>15</v>
      </c>
      <c r="G80" s="74">
        <v>1275959</v>
      </c>
    </row>
    <row r="81" spans="1:7" ht="77.45">
      <c r="A81" s="72" t="s">
        <v>131</v>
      </c>
      <c r="B81" s="73" t="s">
        <v>66</v>
      </c>
      <c r="C81" s="30" t="s">
        <v>123</v>
      </c>
      <c r="D81" s="72" t="s">
        <v>36</v>
      </c>
      <c r="E81" s="73" t="s">
        <v>133</v>
      </c>
      <c r="F81" s="5" t="s">
        <v>15</v>
      </c>
      <c r="G81" s="74">
        <v>484752</v>
      </c>
    </row>
    <row r="82" spans="1:7">
      <c r="A82" s="99" t="s">
        <v>118</v>
      </c>
      <c r="B82" s="100"/>
      <c r="C82" s="100"/>
      <c r="D82" s="100"/>
      <c r="E82" s="100"/>
      <c r="F82" s="101"/>
      <c r="G82" s="17">
        <f>SUM(G73:G81)</f>
        <v>3832701</v>
      </c>
    </row>
    <row r="84" spans="1:7">
      <c r="A84" s="2" t="s">
        <v>136</v>
      </c>
    </row>
    <row r="85" spans="1:7">
      <c r="A85" s="4" t="s">
        <v>3</v>
      </c>
      <c r="B85" s="21" t="s">
        <v>4</v>
      </c>
      <c r="C85" s="29" t="s">
        <v>5</v>
      </c>
      <c r="D85" s="4" t="s">
        <v>6</v>
      </c>
      <c r="E85" s="4" t="s">
        <v>7</v>
      </c>
      <c r="F85" s="4" t="s">
        <v>120</v>
      </c>
      <c r="G85" s="14" t="s">
        <v>9</v>
      </c>
    </row>
    <row r="86" spans="1:7" ht="62.1">
      <c r="A86" s="72" t="s">
        <v>137</v>
      </c>
      <c r="B86" s="72" t="s">
        <v>26</v>
      </c>
      <c r="C86" s="30" t="s">
        <v>138</v>
      </c>
      <c r="D86" s="73" t="s">
        <v>13</v>
      </c>
      <c r="E86" s="73" t="s">
        <v>139</v>
      </c>
      <c r="F86" s="5" t="s">
        <v>15</v>
      </c>
      <c r="G86" s="74">
        <v>174300</v>
      </c>
    </row>
    <row r="87" spans="1:7" ht="46.5">
      <c r="A87" s="72" t="s">
        <v>140</v>
      </c>
      <c r="B87" s="73" t="s">
        <v>141</v>
      </c>
      <c r="C87" s="30" t="s">
        <v>12</v>
      </c>
      <c r="D87" s="73" t="s">
        <v>13</v>
      </c>
      <c r="E87" s="72" t="s">
        <v>142</v>
      </c>
      <c r="F87" s="5" t="s">
        <v>15</v>
      </c>
      <c r="G87" s="74">
        <v>39105</v>
      </c>
    </row>
    <row r="88" spans="1:7" ht="62.1">
      <c r="A88" s="72" t="s">
        <v>143</v>
      </c>
      <c r="B88" s="72" t="s">
        <v>144</v>
      </c>
      <c r="C88" s="30" t="s">
        <v>19</v>
      </c>
      <c r="D88" s="72" t="s">
        <v>36</v>
      </c>
      <c r="E88" s="73" t="s">
        <v>139</v>
      </c>
      <c r="F88" s="5" t="s">
        <v>15</v>
      </c>
      <c r="G88" s="74">
        <v>14000</v>
      </c>
    </row>
    <row r="89" spans="1:7">
      <c r="A89" s="99" t="s">
        <v>118</v>
      </c>
      <c r="B89" s="100"/>
      <c r="C89" s="100"/>
      <c r="D89" s="100"/>
      <c r="E89" s="100"/>
      <c r="F89" s="101"/>
      <c r="G89" s="17">
        <f>SUM(G86:G88)</f>
        <v>227405</v>
      </c>
    </row>
    <row r="91" spans="1:7">
      <c r="A91" s="2" t="s">
        <v>145</v>
      </c>
    </row>
    <row r="92" spans="1:7">
      <c r="A92" s="4" t="s">
        <v>3</v>
      </c>
      <c r="B92" s="21" t="s">
        <v>4</v>
      </c>
      <c r="C92" s="29" t="s">
        <v>5</v>
      </c>
      <c r="D92" s="4" t="s">
        <v>6</v>
      </c>
      <c r="E92" s="4" t="s">
        <v>7</v>
      </c>
      <c r="F92" s="4" t="s">
        <v>120</v>
      </c>
      <c r="G92" s="14" t="s">
        <v>9</v>
      </c>
    </row>
    <row r="93" spans="1:7" ht="93">
      <c r="A93" s="73" t="s">
        <v>146</v>
      </c>
      <c r="B93" s="73" t="s">
        <v>147</v>
      </c>
      <c r="C93" s="30" t="s">
        <v>148</v>
      </c>
      <c r="D93" s="73" t="s">
        <v>13</v>
      </c>
      <c r="E93" s="73" t="s">
        <v>149</v>
      </c>
      <c r="F93" s="72" t="s">
        <v>150</v>
      </c>
      <c r="G93" s="74">
        <v>38315</v>
      </c>
    </row>
    <row r="94" spans="1:7" ht="93">
      <c r="A94" s="73" t="s">
        <v>146</v>
      </c>
      <c r="B94" s="73" t="s">
        <v>147</v>
      </c>
      <c r="C94" s="30" t="s">
        <v>19</v>
      </c>
      <c r="D94" s="73" t="s">
        <v>13</v>
      </c>
      <c r="E94" s="73" t="s">
        <v>149</v>
      </c>
      <c r="F94" s="72" t="s">
        <v>150</v>
      </c>
      <c r="G94" s="74">
        <v>38315</v>
      </c>
    </row>
    <row r="95" spans="1:7" ht="30.95">
      <c r="A95" s="72" t="s">
        <v>67</v>
      </c>
      <c r="B95" s="73" t="s">
        <v>66</v>
      </c>
      <c r="C95" s="30" t="s">
        <v>123</v>
      </c>
      <c r="D95" s="72" t="s">
        <v>36</v>
      </c>
      <c r="E95" s="73" t="s">
        <v>142</v>
      </c>
      <c r="F95" s="73" t="s">
        <v>151</v>
      </c>
      <c r="G95" s="74">
        <v>24212</v>
      </c>
    </row>
    <row r="96" spans="1:7">
      <c r="A96" s="72" t="s">
        <v>152</v>
      </c>
      <c r="B96" s="72" t="s">
        <v>153</v>
      </c>
      <c r="C96" s="30" t="s">
        <v>19</v>
      </c>
      <c r="D96" s="73" t="s">
        <v>13</v>
      </c>
      <c r="E96" s="73" t="s">
        <v>154</v>
      </c>
      <c r="F96" s="72" t="s">
        <v>15</v>
      </c>
      <c r="G96" s="74">
        <v>55296</v>
      </c>
    </row>
    <row r="97" spans="1:7" ht="30.95">
      <c r="A97" s="76" t="s">
        <v>155</v>
      </c>
      <c r="B97" s="75" t="s">
        <v>156</v>
      </c>
      <c r="C97" s="30" t="s">
        <v>157</v>
      </c>
      <c r="D97" s="44" t="s">
        <v>13</v>
      </c>
      <c r="E97" s="73" t="s">
        <v>158</v>
      </c>
      <c r="F97" s="72" t="s">
        <v>29</v>
      </c>
      <c r="G97" s="77">
        <v>24358</v>
      </c>
    </row>
    <row r="98" spans="1:7">
      <c r="A98" s="99" t="s">
        <v>118</v>
      </c>
      <c r="B98" s="100"/>
      <c r="C98" s="100"/>
      <c r="D98" s="100"/>
      <c r="E98" s="100"/>
      <c r="F98" s="101"/>
      <c r="G98" s="17">
        <f>SUM(G93:G97)</f>
        <v>180496</v>
      </c>
    </row>
    <row r="100" spans="1:7">
      <c r="A100" s="2" t="s">
        <v>159</v>
      </c>
    </row>
    <row r="101" spans="1:7">
      <c r="A101" s="4" t="s">
        <v>3</v>
      </c>
      <c r="B101" s="21" t="s">
        <v>4</v>
      </c>
      <c r="C101" s="29" t="s">
        <v>5</v>
      </c>
      <c r="D101" s="4" t="s">
        <v>6</v>
      </c>
      <c r="E101" s="4" t="s">
        <v>7</v>
      </c>
      <c r="F101" s="4" t="s">
        <v>120</v>
      </c>
      <c r="G101" s="14" t="s">
        <v>9</v>
      </c>
    </row>
    <row r="102" spans="1:7" ht="93">
      <c r="A102" s="73" t="s">
        <v>160</v>
      </c>
      <c r="B102" s="73" t="s">
        <v>161</v>
      </c>
      <c r="C102" s="30" t="s">
        <v>19</v>
      </c>
      <c r="D102" s="72" t="s">
        <v>39</v>
      </c>
      <c r="E102" s="73" t="s">
        <v>162</v>
      </c>
      <c r="F102" s="73" t="s">
        <v>163</v>
      </c>
      <c r="G102" s="74">
        <v>6000</v>
      </c>
    </row>
    <row r="103" spans="1:7" ht="93">
      <c r="A103" s="73" t="s">
        <v>160</v>
      </c>
      <c r="B103" s="73" t="s">
        <v>164</v>
      </c>
      <c r="C103" s="30" t="s">
        <v>19</v>
      </c>
      <c r="D103" s="72" t="s">
        <v>57</v>
      </c>
      <c r="E103" s="73" t="s">
        <v>162</v>
      </c>
      <c r="F103" s="73" t="s">
        <v>163</v>
      </c>
      <c r="G103" s="74">
        <v>6000</v>
      </c>
    </row>
    <row r="104" spans="1:7" ht="93">
      <c r="A104" s="73" t="s">
        <v>160</v>
      </c>
      <c r="B104" s="73" t="s">
        <v>165</v>
      </c>
      <c r="C104" s="30" t="s">
        <v>19</v>
      </c>
      <c r="D104" s="72" t="s">
        <v>78</v>
      </c>
      <c r="E104" s="73" t="s">
        <v>162</v>
      </c>
      <c r="F104" s="73" t="s">
        <v>163</v>
      </c>
      <c r="G104" s="74">
        <v>6000</v>
      </c>
    </row>
    <row r="105" spans="1:7" ht="93">
      <c r="A105" s="73" t="s">
        <v>160</v>
      </c>
      <c r="B105" s="72" t="s">
        <v>166</v>
      </c>
      <c r="C105" s="30" t="s">
        <v>19</v>
      </c>
      <c r="D105" s="72" t="s">
        <v>45</v>
      </c>
      <c r="E105" s="73" t="s">
        <v>162</v>
      </c>
      <c r="F105" s="73" t="s">
        <v>163</v>
      </c>
      <c r="G105" s="74">
        <v>6000</v>
      </c>
    </row>
    <row r="106" spans="1:7" ht="93">
      <c r="A106" s="73" t="s">
        <v>160</v>
      </c>
      <c r="B106" s="72" t="s">
        <v>167</v>
      </c>
      <c r="C106" s="30" t="s">
        <v>19</v>
      </c>
      <c r="D106" s="72" t="s">
        <v>36</v>
      </c>
      <c r="E106" s="73" t="s">
        <v>162</v>
      </c>
      <c r="F106" s="73" t="s">
        <v>163</v>
      </c>
      <c r="G106" s="74">
        <v>6000</v>
      </c>
    </row>
    <row r="107" spans="1:7">
      <c r="A107" s="99" t="s">
        <v>118</v>
      </c>
      <c r="B107" s="100"/>
      <c r="C107" s="100"/>
      <c r="D107" s="100"/>
      <c r="E107" s="100"/>
      <c r="F107" s="101"/>
      <c r="G107" s="17">
        <f>SUM(G102:G106)</f>
        <v>30000</v>
      </c>
    </row>
    <row r="109" spans="1:7">
      <c r="A109" s="2" t="s">
        <v>168</v>
      </c>
    </row>
    <row r="110" spans="1:7">
      <c r="A110" s="4" t="s">
        <v>3</v>
      </c>
      <c r="B110" s="21" t="s">
        <v>4</v>
      </c>
      <c r="C110" s="29" t="s">
        <v>5</v>
      </c>
      <c r="D110" s="4" t="s">
        <v>6</v>
      </c>
      <c r="E110" s="4" t="s">
        <v>7</v>
      </c>
      <c r="F110" s="4" t="s">
        <v>120</v>
      </c>
      <c r="G110" s="14" t="s">
        <v>9</v>
      </c>
    </row>
    <row r="111" spans="1:7" ht="30.95">
      <c r="A111" s="72" t="s">
        <v>168</v>
      </c>
      <c r="B111" s="73" t="s">
        <v>56</v>
      </c>
      <c r="C111" s="30" t="s">
        <v>19</v>
      </c>
      <c r="D111" s="72" t="s">
        <v>57</v>
      </c>
      <c r="E111" s="5"/>
      <c r="F111" s="5"/>
      <c r="G111" s="74">
        <v>83680</v>
      </c>
    </row>
    <row r="112" spans="1:7">
      <c r="A112" s="76" t="s">
        <v>168</v>
      </c>
      <c r="B112" s="76" t="s">
        <v>135</v>
      </c>
      <c r="C112" s="30" t="s">
        <v>19</v>
      </c>
      <c r="D112" s="76" t="s">
        <v>78</v>
      </c>
      <c r="E112" s="5"/>
      <c r="F112" s="5"/>
      <c r="G112" s="77">
        <v>78000</v>
      </c>
    </row>
    <row r="113" spans="1:7" ht="30.95">
      <c r="A113" s="72" t="s">
        <v>168</v>
      </c>
      <c r="B113" s="73" t="s">
        <v>66</v>
      </c>
      <c r="C113" s="30" t="s">
        <v>19</v>
      </c>
      <c r="D113" s="72" t="s">
        <v>36</v>
      </c>
      <c r="E113" s="5"/>
      <c r="F113" s="5"/>
      <c r="G113" s="74">
        <v>35896</v>
      </c>
    </row>
    <row r="114" spans="1:7" ht="30.95">
      <c r="A114" s="72" t="s">
        <v>168</v>
      </c>
      <c r="B114" s="73" t="s">
        <v>169</v>
      </c>
      <c r="C114" s="30" t="s">
        <v>19</v>
      </c>
      <c r="D114" s="73" t="s">
        <v>13</v>
      </c>
      <c r="E114" s="5"/>
      <c r="F114" s="5"/>
      <c r="G114" s="74">
        <v>88702</v>
      </c>
    </row>
    <row r="115" spans="1:7">
      <c r="A115" s="99" t="s">
        <v>118</v>
      </c>
      <c r="B115" s="100"/>
      <c r="C115" s="100"/>
      <c r="D115" s="100"/>
      <c r="E115" s="100"/>
      <c r="F115" s="101"/>
      <c r="G115" s="17">
        <f>SUM(G111:G114)</f>
        <v>286278</v>
      </c>
    </row>
    <row r="117" spans="1:7">
      <c r="A117" s="2" t="s">
        <v>170</v>
      </c>
    </row>
    <row r="118" spans="1:7">
      <c r="A118" s="4" t="s">
        <v>3</v>
      </c>
      <c r="B118" s="21" t="s">
        <v>4</v>
      </c>
      <c r="C118" s="29" t="s">
        <v>5</v>
      </c>
      <c r="D118" s="4" t="s">
        <v>6</v>
      </c>
      <c r="E118" s="4" t="s">
        <v>7</v>
      </c>
      <c r="F118" s="4" t="s">
        <v>120</v>
      </c>
      <c r="G118" s="14" t="s">
        <v>9</v>
      </c>
    </row>
    <row r="119" spans="1:7" ht="62.1">
      <c r="A119" s="5" t="s">
        <v>171</v>
      </c>
      <c r="B119" s="78" t="s">
        <v>172</v>
      </c>
      <c r="C119" s="30" t="s">
        <v>19</v>
      </c>
      <c r="D119" s="81" t="s">
        <v>15</v>
      </c>
      <c r="E119" s="5"/>
      <c r="F119" s="5"/>
      <c r="G119" s="83">
        <v>98142</v>
      </c>
    </row>
    <row r="120" spans="1:7" ht="46.5">
      <c r="A120" s="5" t="s">
        <v>173</v>
      </c>
      <c r="B120" s="78" t="s">
        <v>109</v>
      </c>
      <c r="C120" s="30" t="s">
        <v>19</v>
      </c>
      <c r="D120" s="78" t="s">
        <v>174</v>
      </c>
      <c r="E120" s="5"/>
      <c r="F120" s="5"/>
      <c r="G120" s="83">
        <v>8697</v>
      </c>
    </row>
    <row r="121" spans="1:7" ht="46.5">
      <c r="A121" s="5" t="s">
        <v>173</v>
      </c>
      <c r="B121" s="78" t="s">
        <v>175</v>
      </c>
      <c r="C121" s="30" t="s">
        <v>19</v>
      </c>
      <c r="D121" s="81" t="s">
        <v>45</v>
      </c>
      <c r="E121" s="5"/>
      <c r="F121" s="5"/>
      <c r="G121" s="83">
        <v>4349</v>
      </c>
    </row>
    <row r="122" spans="1:7" ht="46.5">
      <c r="A122" s="5" t="s">
        <v>173</v>
      </c>
      <c r="B122" s="78" t="s">
        <v>176</v>
      </c>
      <c r="C122" s="30" t="s">
        <v>19</v>
      </c>
      <c r="D122" s="81" t="s">
        <v>36</v>
      </c>
      <c r="E122" s="5"/>
      <c r="F122" s="5"/>
      <c r="G122" s="83">
        <v>4349</v>
      </c>
    </row>
    <row r="123" spans="1:7" ht="46.5">
      <c r="A123" s="5" t="s">
        <v>173</v>
      </c>
      <c r="B123" s="79" t="s">
        <v>161</v>
      </c>
      <c r="C123" s="30" t="s">
        <v>19</v>
      </c>
      <c r="D123" s="82" t="s">
        <v>39</v>
      </c>
      <c r="E123" s="5"/>
      <c r="F123" s="5"/>
      <c r="G123" s="83">
        <v>1649</v>
      </c>
    </row>
    <row r="124" spans="1:7" ht="46.5">
      <c r="A124" s="5" t="s">
        <v>173</v>
      </c>
      <c r="B124" s="79" t="s">
        <v>129</v>
      </c>
      <c r="C124" s="30" t="s">
        <v>19</v>
      </c>
      <c r="D124" s="79" t="s">
        <v>177</v>
      </c>
      <c r="E124" s="5"/>
      <c r="F124" s="5"/>
      <c r="G124" s="83">
        <v>1350</v>
      </c>
    </row>
    <row r="125" spans="1:7" ht="46.5">
      <c r="A125" s="5" t="s">
        <v>173</v>
      </c>
      <c r="B125" s="79" t="s">
        <v>121</v>
      </c>
      <c r="C125" s="30" t="s">
        <v>19</v>
      </c>
      <c r="D125" s="79" t="s">
        <v>122</v>
      </c>
      <c r="E125" s="5"/>
      <c r="F125" s="5"/>
      <c r="G125" s="83">
        <v>1350</v>
      </c>
    </row>
    <row r="126" spans="1:7" ht="123.95">
      <c r="A126" s="5" t="s">
        <v>178</v>
      </c>
      <c r="B126" s="78" t="s">
        <v>63</v>
      </c>
      <c r="C126" s="30" t="s">
        <v>19</v>
      </c>
      <c r="D126" s="81" t="s">
        <v>45</v>
      </c>
      <c r="E126" s="5"/>
      <c r="F126" s="5"/>
      <c r="G126" s="83">
        <v>46000</v>
      </c>
    </row>
    <row r="127" spans="1:7" ht="123.95">
      <c r="A127" s="5" t="s">
        <v>178</v>
      </c>
      <c r="B127" s="78" t="s">
        <v>54</v>
      </c>
      <c r="C127" s="30" t="s">
        <v>19</v>
      </c>
      <c r="D127" s="81" t="s">
        <v>39</v>
      </c>
      <c r="E127" s="5"/>
      <c r="F127" s="5"/>
      <c r="G127" s="83">
        <v>56500</v>
      </c>
    </row>
    <row r="128" spans="1:7" ht="123.95">
      <c r="A128" s="5" t="s">
        <v>178</v>
      </c>
      <c r="B128" s="78" t="s">
        <v>56</v>
      </c>
      <c r="C128" s="30" t="s">
        <v>19</v>
      </c>
      <c r="D128" s="81" t="s">
        <v>57</v>
      </c>
      <c r="E128" s="5"/>
      <c r="F128" s="5"/>
      <c r="G128" s="83">
        <v>46000</v>
      </c>
    </row>
    <row r="129" spans="1:7" ht="123.95">
      <c r="A129" s="5" t="s">
        <v>178</v>
      </c>
      <c r="B129" s="78" t="s">
        <v>179</v>
      </c>
      <c r="C129" s="30" t="s">
        <v>19</v>
      </c>
      <c r="D129" s="81" t="s">
        <v>78</v>
      </c>
      <c r="E129" s="5"/>
      <c r="F129" s="5"/>
      <c r="G129" s="83">
        <v>43380</v>
      </c>
    </row>
    <row r="130" spans="1:7" ht="123.95">
      <c r="A130" s="5" t="s">
        <v>178</v>
      </c>
      <c r="B130" s="78" t="s">
        <v>180</v>
      </c>
      <c r="C130" s="30" t="s">
        <v>19</v>
      </c>
      <c r="D130" s="81" t="s">
        <v>36</v>
      </c>
      <c r="E130" s="5"/>
      <c r="F130" s="5"/>
      <c r="G130" s="83">
        <v>46000</v>
      </c>
    </row>
    <row r="131" spans="1:7" ht="62.1">
      <c r="A131" s="5" t="s">
        <v>181</v>
      </c>
      <c r="B131" s="80" t="s">
        <v>182</v>
      </c>
      <c r="C131" s="30" t="s">
        <v>19</v>
      </c>
      <c r="D131" s="81" t="s">
        <v>15</v>
      </c>
      <c r="E131" s="5"/>
      <c r="F131" s="5"/>
      <c r="G131" s="83">
        <v>0</v>
      </c>
    </row>
    <row r="132" spans="1:7">
      <c r="A132" s="99" t="s">
        <v>118</v>
      </c>
      <c r="B132" s="100"/>
      <c r="C132" s="100"/>
      <c r="D132" s="100"/>
      <c r="E132" s="100"/>
      <c r="F132" s="101"/>
      <c r="G132" s="17">
        <f>SUM(G119:G131)</f>
        <v>357766</v>
      </c>
    </row>
    <row r="134" spans="1:7">
      <c r="A134" s="2" t="s">
        <v>183</v>
      </c>
    </row>
    <row r="135" spans="1:7">
      <c r="A135" s="4" t="s">
        <v>3</v>
      </c>
      <c r="B135" s="21" t="s">
        <v>4</v>
      </c>
      <c r="C135" s="29" t="s">
        <v>5</v>
      </c>
      <c r="D135" s="4" t="s">
        <v>6</v>
      </c>
      <c r="E135" s="4" t="s">
        <v>7</v>
      </c>
      <c r="F135" s="4" t="s">
        <v>120</v>
      </c>
      <c r="G135" s="14" t="s">
        <v>9</v>
      </c>
    </row>
    <row r="136" spans="1:7" ht="123.95">
      <c r="A136" s="5" t="s">
        <v>184</v>
      </c>
      <c r="B136" s="22" t="s">
        <v>172</v>
      </c>
      <c r="C136" s="30" t="s">
        <v>19</v>
      </c>
      <c r="D136" s="5" t="s">
        <v>15</v>
      </c>
      <c r="E136" s="5"/>
      <c r="F136" s="5"/>
      <c r="G136" s="77">
        <v>22500</v>
      </c>
    </row>
    <row r="137" spans="1:7" s="89" customFormat="1" ht="30.95">
      <c r="A137" s="86" t="s">
        <v>185</v>
      </c>
      <c r="B137" s="87" t="s">
        <v>186</v>
      </c>
      <c r="C137" s="88" t="s">
        <v>19</v>
      </c>
      <c r="D137" s="86" t="s">
        <v>15</v>
      </c>
      <c r="E137" s="86"/>
      <c r="F137" s="86"/>
      <c r="G137" s="74">
        <v>42500</v>
      </c>
    </row>
    <row r="138" spans="1:7" s="89" customFormat="1">
      <c r="A138" s="86" t="s">
        <v>187</v>
      </c>
      <c r="B138" s="87" t="s">
        <v>188</v>
      </c>
      <c r="C138" s="88" t="s">
        <v>19</v>
      </c>
      <c r="D138" s="86" t="s">
        <v>15</v>
      </c>
      <c r="E138" s="86"/>
      <c r="F138" s="86"/>
      <c r="G138" s="74">
        <v>54000</v>
      </c>
    </row>
    <row r="139" spans="1:7" ht="46.5">
      <c r="A139" s="5" t="s">
        <v>189</v>
      </c>
      <c r="B139" s="22" t="s">
        <v>190</v>
      </c>
      <c r="C139" s="88" t="s">
        <v>19</v>
      </c>
      <c r="D139" s="5" t="s">
        <v>15</v>
      </c>
      <c r="E139" s="5"/>
      <c r="F139" s="5"/>
      <c r="G139" s="74">
        <v>39991</v>
      </c>
    </row>
    <row r="140" spans="1:7">
      <c r="A140" s="86" t="s">
        <v>191</v>
      </c>
      <c r="B140" s="22" t="s">
        <v>192</v>
      </c>
      <c r="C140" s="88" t="s">
        <v>19</v>
      </c>
      <c r="D140" s="73" t="s">
        <v>57</v>
      </c>
      <c r="E140" s="5"/>
      <c r="F140" s="5"/>
      <c r="G140" s="74">
        <v>5000</v>
      </c>
    </row>
    <row r="141" spans="1:7">
      <c r="A141" s="86" t="s">
        <v>191</v>
      </c>
      <c r="B141" s="22" t="s">
        <v>193</v>
      </c>
      <c r="C141" s="88" t="s">
        <v>19</v>
      </c>
      <c r="D141" s="72" t="s">
        <v>78</v>
      </c>
      <c r="E141" s="5"/>
      <c r="F141" s="5"/>
      <c r="G141" s="74">
        <v>5000</v>
      </c>
    </row>
    <row r="142" spans="1:7">
      <c r="A142" s="86" t="s">
        <v>191</v>
      </c>
      <c r="B142" s="22" t="s">
        <v>194</v>
      </c>
      <c r="C142" s="88" t="s">
        <v>19</v>
      </c>
      <c r="D142" s="72" t="s">
        <v>45</v>
      </c>
      <c r="E142" s="5"/>
      <c r="F142" s="5"/>
      <c r="G142" s="74">
        <v>5000</v>
      </c>
    </row>
    <row r="143" spans="1:7">
      <c r="A143" s="86" t="s">
        <v>191</v>
      </c>
      <c r="B143" s="22" t="s">
        <v>195</v>
      </c>
      <c r="C143" s="88" t="s">
        <v>19</v>
      </c>
      <c r="D143" s="72" t="s">
        <v>45</v>
      </c>
      <c r="E143" s="5"/>
      <c r="F143" s="5"/>
      <c r="G143" s="74">
        <v>5000</v>
      </c>
    </row>
    <row r="144" spans="1:7">
      <c r="A144" s="86" t="s">
        <v>191</v>
      </c>
      <c r="B144" s="22" t="s">
        <v>196</v>
      </c>
      <c r="C144" s="88" t="s">
        <v>19</v>
      </c>
      <c r="D144" s="72" t="s">
        <v>45</v>
      </c>
      <c r="E144" s="5"/>
      <c r="F144" s="5"/>
      <c r="G144" s="74">
        <v>5000</v>
      </c>
    </row>
    <row r="145" spans="1:7">
      <c r="A145" s="86" t="s">
        <v>191</v>
      </c>
      <c r="B145" s="22" t="s">
        <v>197</v>
      </c>
      <c r="C145" s="88" t="s">
        <v>19</v>
      </c>
      <c r="D145" s="72" t="s">
        <v>39</v>
      </c>
      <c r="E145" s="5"/>
      <c r="F145" s="5"/>
      <c r="G145" s="74">
        <v>5000</v>
      </c>
    </row>
    <row r="146" spans="1:7">
      <c r="A146" s="86" t="s">
        <v>191</v>
      </c>
      <c r="B146" s="84" t="s">
        <v>198</v>
      </c>
      <c r="C146" s="88" t="s">
        <v>19</v>
      </c>
      <c r="D146" s="72" t="s">
        <v>78</v>
      </c>
      <c r="E146" s="5"/>
      <c r="F146" s="5"/>
      <c r="G146" s="74">
        <v>5000</v>
      </c>
    </row>
    <row r="147" spans="1:7">
      <c r="A147" s="86" t="s">
        <v>191</v>
      </c>
      <c r="B147" s="84" t="s">
        <v>188</v>
      </c>
      <c r="C147" s="88" t="s">
        <v>19</v>
      </c>
      <c r="D147" s="72" t="s">
        <v>45</v>
      </c>
      <c r="E147" s="5"/>
      <c r="F147" s="5"/>
      <c r="G147" s="74">
        <v>5000</v>
      </c>
    </row>
    <row r="148" spans="1:7">
      <c r="A148" s="86" t="s">
        <v>191</v>
      </c>
      <c r="B148" s="85" t="s">
        <v>199</v>
      </c>
      <c r="C148" s="88" t="s">
        <v>19</v>
      </c>
      <c r="D148" s="72" t="s">
        <v>200</v>
      </c>
      <c r="E148" s="5"/>
      <c r="F148" s="5"/>
      <c r="G148" s="74">
        <v>5000</v>
      </c>
    </row>
    <row r="149" spans="1:7" s="89" customFormat="1">
      <c r="A149" s="98" t="s">
        <v>201</v>
      </c>
      <c r="B149" s="87" t="s">
        <v>202</v>
      </c>
      <c r="C149" s="88" t="s">
        <v>19</v>
      </c>
      <c r="D149" s="76" t="s">
        <v>15</v>
      </c>
      <c r="E149" s="86"/>
      <c r="F149" s="86"/>
      <c r="G149" s="77">
        <v>20000</v>
      </c>
    </row>
    <row r="150" spans="1:7">
      <c r="A150" s="99" t="s">
        <v>118</v>
      </c>
      <c r="B150" s="100"/>
      <c r="C150" s="100"/>
      <c r="D150" s="100"/>
      <c r="E150" s="100"/>
      <c r="F150" s="101"/>
      <c r="G150" s="17">
        <f>SUM(G136:G149)</f>
        <v>223991</v>
      </c>
    </row>
    <row r="152" spans="1:7">
      <c r="A152" s="2" t="s">
        <v>203</v>
      </c>
    </row>
    <row r="153" spans="1:7">
      <c r="A153" s="4" t="s">
        <v>3</v>
      </c>
      <c r="B153" s="21" t="s">
        <v>4</v>
      </c>
      <c r="C153" s="29" t="s">
        <v>5</v>
      </c>
      <c r="D153" s="4" t="s">
        <v>6</v>
      </c>
      <c r="E153" s="4" t="s">
        <v>7</v>
      </c>
      <c r="F153" s="4" t="s">
        <v>120</v>
      </c>
      <c r="G153" s="14" t="s">
        <v>9</v>
      </c>
    </row>
    <row r="154" spans="1:7" ht="60">
      <c r="A154" s="90" t="s">
        <v>204</v>
      </c>
      <c r="B154" s="90" t="s">
        <v>135</v>
      </c>
      <c r="C154" s="30" t="s">
        <v>205</v>
      </c>
      <c r="D154" s="90" t="s">
        <v>78</v>
      </c>
      <c r="E154" s="91" t="s">
        <v>206</v>
      </c>
      <c r="F154" s="90" t="s">
        <v>207</v>
      </c>
      <c r="G154" s="92">
        <v>130670</v>
      </c>
    </row>
    <row r="155" spans="1:7" ht="60">
      <c r="A155" s="91" t="s">
        <v>208</v>
      </c>
      <c r="B155" s="90" t="s">
        <v>26</v>
      </c>
      <c r="C155" s="30" t="s">
        <v>205</v>
      </c>
      <c r="D155" s="91" t="s">
        <v>13</v>
      </c>
      <c r="E155" s="91" t="s">
        <v>206</v>
      </c>
      <c r="F155" s="90" t="s">
        <v>207</v>
      </c>
      <c r="G155" s="92">
        <v>52092</v>
      </c>
    </row>
    <row r="156" spans="1:7" ht="60">
      <c r="A156" s="90" t="s">
        <v>209</v>
      </c>
      <c r="B156" s="90" t="s">
        <v>26</v>
      </c>
      <c r="C156" s="30" t="s">
        <v>205</v>
      </c>
      <c r="D156" s="91" t="s">
        <v>13</v>
      </c>
      <c r="E156" s="91" t="s">
        <v>206</v>
      </c>
      <c r="F156" s="90" t="s">
        <v>207</v>
      </c>
      <c r="G156" s="92">
        <v>69680</v>
      </c>
    </row>
    <row r="157" spans="1:7" ht="60">
      <c r="A157" s="90" t="s">
        <v>210</v>
      </c>
      <c r="B157" s="90" t="s">
        <v>115</v>
      </c>
      <c r="C157" s="30" t="s">
        <v>205</v>
      </c>
      <c r="D157" s="90" t="s">
        <v>78</v>
      </c>
      <c r="E157" s="91" t="s">
        <v>206</v>
      </c>
      <c r="F157" s="90" t="s">
        <v>207</v>
      </c>
      <c r="G157" s="92">
        <v>91584</v>
      </c>
    </row>
    <row r="158" spans="1:7">
      <c r="A158" s="99" t="s">
        <v>118</v>
      </c>
      <c r="B158" s="100"/>
      <c r="C158" s="100"/>
      <c r="D158" s="100"/>
      <c r="E158" s="100"/>
      <c r="F158" s="101"/>
      <c r="G158" s="17">
        <f>SUM(G154:G157)</f>
        <v>344026</v>
      </c>
    </row>
    <row r="160" spans="1:7">
      <c r="A160" s="2" t="s">
        <v>211</v>
      </c>
    </row>
    <row r="161" spans="1:7">
      <c r="A161" s="4" t="s">
        <v>3</v>
      </c>
      <c r="B161" s="21" t="s">
        <v>4</v>
      </c>
      <c r="C161" s="29" t="s">
        <v>5</v>
      </c>
      <c r="D161" s="4" t="s">
        <v>6</v>
      </c>
      <c r="E161" s="4" t="s">
        <v>7</v>
      </c>
      <c r="F161" s="4" t="s">
        <v>120</v>
      </c>
      <c r="G161" s="14" t="s">
        <v>9</v>
      </c>
    </row>
    <row r="162" spans="1:7" ht="15">
      <c r="A162" s="93" t="s">
        <v>212</v>
      </c>
      <c r="B162" s="93" t="s">
        <v>213</v>
      </c>
      <c r="C162" s="30" t="s">
        <v>19</v>
      </c>
      <c r="D162" s="93" t="s">
        <v>45</v>
      </c>
      <c r="E162" s="5"/>
      <c r="F162" s="5"/>
      <c r="G162" s="92">
        <v>21246.75</v>
      </c>
    </row>
    <row r="163" spans="1:7" ht="30">
      <c r="A163" s="86" t="s">
        <v>214</v>
      </c>
      <c r="B163" s="93" t="s">
        <v>215</v>
      </c>
      <c r="C163" s="30" t="s">
        <v>19</v>
      </c>
      <c r="D163" s="86" t="s">
        <v>39</v>
      </c>
      <c r="E163" s="5"/>
      <c r="F163" s="5"/>
      <c r="G163" s="92">
        <v>25261</v>
      </c>
    </row>
    <row r="164" spans="1:7" ht="30">
      <c r="A164" s="93" t="s">
        <v>216</v>
      </c>
      <c r="B164" s="86" t="s">
        <v>169</v>
      </c>
      <c r="C164" s="30" t="s">
        <v>19</v>
      </c>
      <c r="D164" s="93" t="s">
        <v>13</v>
      </c>
      <c r="E164" s="5"/>
      <c r="F164" s="5"/>
      <c r="G164" s="92">
        <v>97986.880000000005</v>
      </c>
    </row>
    <row r="165" spans="1:7">
      <c r="A165" s="99" t="s">
        <v>118</v>
      </c>
      <c r="B165" s="100"/>
      <c r="C165" s="100"/>
      <c r="D165" s="100"/>
      <c r="E165" s="100"/>
      <c r="F165" s="101"/>
      <c r="G165" s="17">
        <f>SUM(G162:G164)</f>
        <v>144494.63</v>
      </c>
    </row>
    <row r="167" spans="1:7">
      <c r="A167" s="2" t="s">
        <v>217</v>
      </c>
    </row>
    <row r="168" spans="1:7">
      <c r="A168" s="4" t="s">
        <v>3</v>
      </c>
      <c r="B168" s="21" t="s">
        <v>4</v>
      </c>
      <c r="C168" s="29" t="s">
        <v>5</v>
      </c>
      <c r="D168" s="4" t="s">
        <v>6</v>
      </c>
      <c r="E168" s="4" t="s">
        <v>7</v>
      </c>
      <c r="F168" s="4" t="s">
        <v>120</v>
      </c>
      <c r="G168" s="14" t="s">
        <v>9</v>
      </c>
    </row>
    <row r="169" spans="1:7" ht="104.25">
      <c r="A169" s="86" t="s">
        <v>218</v>
      </c>
      <c r="B169" s="86" t="s">
        <v>219</v>
      </c>
      <c r="C169" s="30" t="s">
        <v>19</v>
      </c>
      <c r="D169" s="93" t="s">
        <v>15</v>
      </c>
      <c r="E169" s="86" t="s">
        <v>149</v>
      </c>
      <c r="F169" s="5" t="s">
        <v>220</v>
      </c>
      <c r="G169" s="94">
        <v>55360</v>
      </c>
    </row>
    <row r="170" spans="1:7" ht="104.25">
      <c r="A170" s="86" t="s">
        <v>218</v>
      </c>
      <c r="B170" s="86" t="s">
        <v>221</v>
      </c>
      <c r="C170" s="30" t="s">
        <v>19</v>
      </c>
      <c r="D170" s="93" t="s">
        <v>15</v>
      </c>
      <c r="E170" s="86" t="s">
        <v>149</v>
      </c>
      <c r="F170" s="5" t="s">
        <v>220</v>
      </c>
      <c r="G170" s="94">
        <v>1965</v>
      </c>
    </row>
    <row r="171" spans="1:7" ht="104.25">
      <c r="A171" s="86" t="s">
        <v>218</v>
      </c>
      <c r="B171" s="86" t="s">
        <v>222</v>
      </c>
      <c r="C171" s="30" t="s">
        <v>19</v>
      </c>
      <c r="D171" s="93" t="s">
        <v>15</v>
      </c>
      <c r="E171" s="86" t="s">
        <v>149</v>
      </c>
      <c r="F171" s="5" t="s">
        <v>220</v>
      </c>
      <c r="G171" s="94">
        <v>616.15</v>
      </c>
    </row>
    <row r="172" spans="1:7" ht="89.25">
      <c r="A172" s="139" t="s">
        <v>223</v>
      </c>
      <c r="B172" s="90" t="s">
        <v>202</v>
      </c>
      <c r="C172" s="30" t="s">
        <v>19</v>
      </c>
      <c r="D172" s="93" t="s">
        <v>15</v>
      </c>
      <c r="E172" s="86" t="s">
        <v>149</v>
      </c>
      <c r="F172" s="5" t="s">
        <v>220</v>
      </c>
      <c r="G172" s="92">
        <v>29859</v>
      </c>
    </row>
    <row r="173" spans="1:7" ht="104.25">
      <c r="A173" s="86" t="s">
        <v>224</v>
      </c>
      <c r="B173" s="86" t="s">
        <v>225</v>
      </c>
      <c r="C173" s="30" t="s">
        <v>19</v>
      </c>
      <c r="D173" s="93" t="s">
        <v>134</v>
      </c>
      <c r="E173" s="86" t="s">
        <v>149</v>
      </c>
      <c r="F173" s="5" t="s">
        <v>220</v>
      </c>
      <c r="G173" s="92">
        <v>18396</v>
      </c>
    </row>
    <row r="174" spans="1:7" ht="104.25">
      <c r="A174" s="86" t="s">
        <v>226</v>
      </c>
      <c r="B174" s="87" t="s">
        <v>227</v>
      </c>
      <c r="C174" s="30" t="s">
        <v>19</v>
      </c>
      <c r="D174" s="93" t="s">
        <v>45</v>
      </c>
      <c r="E174" s="86" t="s">
        <v>149</v>
      </c>
      <c r="F174" s="5" t="s">
        <v>220</v>
      </c>
      <c r="G174" s="92">
        <v>30699.4</v>
      </c>
    </row>
    <row r="175" spans="1:7" ht="104.25">
      <c r="A175" s="86" t="s">
        <v>228</v>
      </c>
      <c r="B175" s="86" t="s">
        <v>229</v>
      </c>
      <c r="C175" s="30" t="s">
        <v>19</v>
      </c>
      <c r="D175" s="93" t="s">
        <v>230</v>
      </c>
      <c r="E175" s="86" t="s">
        <v>149</v>
      </c>
      <c r="F175" s="5" t="s">
        <v>220</v>
      </c>
      <c r="G175" s="92">
        <v>28399</v>
      </c>
    </row>
    <row r="176" spans="1:7" ht="104.25">
      <c r="A176" s="86" t="s">
        <v>231</v>
      </c>
      <c r="B176" s="93" t="s">
        <v>232</v>
      </c>
      <c r="C176" s="30" t="s">
        <v>19</v>
      </c>
      <c r="D176" s="93" t="s">
        <v>200</v>
      </c>
      <c r="E176" s="86" t="s">
        <v>149</v>
      </c>
      <c r="F176" s="5" t="s">
        <v>220</v>
      </c>
      <c r="G176" s="92">
        <v>11000</v>
      </c>
    </row>
    <row r="177" spans="1:7" ht="104.25">
      <c r="A177" s="86" t="s">
        <v>233</v>
      </c>
      <c r="B177" s="93" t="s">
        <v>234</v>
      </c>
      <c r="C177" s="30" t="s">
        <v>19</v>
      </c>
      <c r="D177" s="93" t="s">
        <v>78</v>
      </c>
      <c r="E177" s="86" t="s">
        <v>149</v>
      </c>
      <c r="F177" s="5" t="s">
        <v>220</v>
      </c>
      <c r="G177" s="92">
        <v>12944</v>
      </c>
    </row>
    <row r="178" spans="1:7">
      <c r="A178" s="99" t="s">
        <v>118</v>
      </c>
      <c r="B178" s="100"/>
      <c r="C178" s="100"/>
      <c r="D178" s="100"/>
      <c r="E178" s="100"/>
      <c r="F178" s="101"/>
      <c r="G178" s="17">
        <f>SUM(G169:G177)</f>
        <v>189238.55</v>
      </c>
    </row>
    <row r="180" spans="1:7" ht="15.75">
      <c r="A180" s="2" t="s">
        <v>235</v>
      </c>
      <c r="B180"/>
      <c r="C180"/>
      <c r="G180"/>
    </row>
    <row r="181" spans="1:7" ht="15.75">
      <c r="A181" s="4" t="s">
        <v>3</v>
      </c>
      <c r="B181" s="4" t="s">
        <v>4</v>
      </c>
      <c r="C181" s="4" t="s">
        <v>5</v>
      </c>
      <c r="D181" s="4" t="s">
        <v>6</v>
      </c>
      <c r="E181" s="4" t="s">
        <v>7</v>
      </c>
      <c r="F181" s="4" t="s">
        <v>120</v>
      </c>
      <c r="G181" s="4" t="s">
        <v>9</v>
      </c>
    </row>
    <row r="182" spans="1:7" ht="30" customHeight="1">
      <c r="A182" s="105" t="s">
        <v>236</v>
      </c>
      <c r="B182" s="105" t="s">
        <v>237</v>
      </c>
      <c r="C182" s="105" t="s">
        <v>19</v>
      </c>
      <c r="D182" s="105"/>
      <c r="E182" s="108" t="s">
        <v>238</v>
      </c>
      <c r="F182" s="105"/>
      <c r="G182" s="102">
        <v>66780</v>
      </c>
    </row>
    <row r="183" spans="1:7" ht="30" customHeight="1">
      <c r="A183" s="106"/>
      <c r="B183" s="106"/>
      <c r="C183" s="106"/>
      <c r="D183" s="106"/>
      <c r="E183" s="109"/>
      <c r="F183" s="106"/>
      <c r="G183" s="103"/>
    </row>
    <row r="184" spans="1:7" ht="30" customHeight="1">
      <c r="A184" s="107"/>
      <c r="B184" s="107"/>
      <c r="C184" s="107"/>
      <c r="D184" s="107"/>
      <c r="E184" s="110"/>
      <c r="F184" s="107"/>
      <c r="G184" s="104"/>
    </row>
    <row r="185" spans="1:7" ht="30" customHeight="1">
      <c r="A185" s="105" t="s">
        <v>236</v>
      </c>
      <c r="B185" s="105" t="s">
        <v>239</v>
      </c>
      <c r="C185" s="105" t="s">
        <v>19</v>
      </c>
      <c r="D185" s="105"/>
      <c r="E185" s="108" t="s">
        <v>238</v>
      </c>
      <c r="F185" s="105"/>
      <c r="G185" s="102">
        <v>44391</v>
      </c>
    </row>
    <row r="186" spans="1:7" ht="30" customHeight="1">
      <c r="A186" s="106"/>
      <c r="B186" s="106"/>
      <c r="C186" s="106"/>
      <c r="D186" s="106"/>
      <c r="E186" s="109"/>
      <c r="F186" s="106"/>
      <c r="G186" s="103"/>
    </row>
    <row r="187" spans="1:7" ht="30" customHeight="1">
      <c r="A187" s="106"/>
      <c r="B187" s="106"/>
      <c r="C187" s="106"/>
      <c r="D187" s="106"/>
      <c r="E187" s="109"/>
      <c r="F187" s="106"/>
      <c r="G187" s="103"/>
    </row>
    <row r="188" spans="1:7" ht="30" customHeight="1">
      <c r="A188" s="107"/>
      <c r="B188" s="107"/>
      <c r="C188" s="107"/>
      <c r="D188" s="107"/>
      <c r="E188" s="110"/>
      <c r="F188" s="107"/>
      <c r="G188" s="104"/>
    </row>
    <row r="189" spans="1:7" ht="30" customHeight="1">
      <c r="A189" s="105" t="s">
        <v>236</v>
      </c>
      <c r="B189" s="105" t="s">
        <v>240</v>
      </c>
      <c r="C189" s="105" t="s">
        <v>19</v>
      </c>
      <c r="D189" s="105"/>
      <c r="E189" s="108" t="s">
        <v>238</v>
      </c>
      <c r="F189" s="105"/>
      <c r="G189" s="102">
        <v>68625</v>
      </c>
    </row>
    <row r="190" spans="1:7" ht="30" customHeight="1">
      <c r="A190" s="106"/>
      <c r="B190" s="106"/>
      <c r="C190" s="106"/>
      <c r="D190" s="106"/>
      <c r="E190" s="109"/>
      <c r="F190" s="106"/>
      <c r="G190" s="103"/>
    </row>
    <row r="191" spans="1:7" ht="30" customHeight="1">
      <c r="A191" s="107"/>
      <c r="B191" s="107"/>
      <c r="C191" s="107"/>
      <c r="D191" s="107"/>
      <c r="E191" s="110"/>
      <c r="F191" s="107"/>
      <c r="G191" s="104"/>
    </row>
    <row r="192" spans="1:7" ht="30" customHeight="1">
      <c r="A192" s="105" t="s">
        <v>236</v>
      </c>
      <c r="B192" s="105" t="s">
        <v>63</v>
      </c>
      <c r="C192" s="105" t="s">
        <v>19</v>
      </c>
      <c r="D192" s="105"/>
      <c r="E192" s="108" t="s">
        <v>238</v>
      </c>
      <c r="F192" s="105"/>
      <c r="G192" s="102">
        <v>82773</v>
      </c>
    </row>
    <row r="193" spans="1:7" ht="30" customHeight="1">
      <c r="A193" s="106"/>
      <c r="B193" s="106"/>
      <c r="C193" s="106"/>
      <c r="D193" s="106"/>
      <c r="E193" s="109"/>
      <c r="F193" s="106"/>
      <c r="G193" s="103"/>
    </row>
    <row r="194" spans="1:7" ht="30" customHeight="1">
      <c r="A194" s="107"/>
      <c r="B194" s="107"/>
      <c r="C194" s="107"/>
      <c r="D194" s="107"/>
      <c r="E194" s="110"/>
      <c r="F194" s="107"/>
      <c r="G194" s="104"/>
    </row>
    <row r="195" spans="1:7" ht="30" customHeight="1">
      <c r="A195" s="105" t="s">
        <v>236</v>
      </c>
      <c r="B195" s="105" t="s">
        <v>241</v>
      </c>
      <c r="C195" s="105" t="s">
        <v>19</v>
      </c>
      <c r="D195" s="105"/>
      <c r="E195" s="108" t="s">
        <v>238</v>
      </c>
      <c r="F195" s="105"/>
      <c r="G195" s="102">
        <v>68181</v>
      </c>
    </row>
    <row r="196" spans="1:7" ht="30" customHeight="1">
      <c r="A196" s="106"/>
      <c r="B196" s="106"/>
      <c r="C196" s="106"/>
      <c r="D196" s="106"/>
      <c r="E196" s="109"/>
      <c r="F196" s="106"/>
      <c r="G196" s="103"/>
    </row>
    <row r="197" spans="1:7" ht="30" customHeight="1">
      <c r="A197" s="107"/>
      <c r="B197" s="107"/>
      <c r="C197" s="107"/>
      <c r="D197" s="107"/>
      <c r="E197" s="110"/>
      <c r="F197" s="107"/>
      <c r="G197" s="104"/>
    </row>
    <row r="198" spans="1:7" ht="30" customHeight="1">
      <c r="A198" s="105" t="s">
        <v>242</v>
      </c>
      <c r="B198" s="105" t="s">
        <v>243</v>
      </c>
      <c r="C198" s="105" t="s">
        <v>19</v>
      </c>
      <c r="D198" s="105"/>
      <c r="E198" s="108" t="s">
        <v>238</v>
      </c>
      <c r="F198" s="105"/>
      <c r="G198" s="102">
        <v>100000</v>
      </c>
    </row>
    <row r="199" spans="1:7" ht="30" customHeight="1">
      <c r="A199" s="106"/>
      <c r="B199" s="106"/>
      <c r="C199" s="106"/>
      <c r="D199" s="106"/>
      <c r="E199" s="109"/>
      <c r="F199" s="106"/>
      <c r="G199" s="103"/>
    </row>
    <row r="200" spans="1:7" ht="30" customHeight="1">
      <c r="A200" s="107"/>
      <c r="B200" s="107"/>
      <c r="C200" s="107"/>
      <c r="D200" s="107"/>
      <c r="E200" s="110"/>
      <c r="F200" s="107"/>
      <c r="G200" s="104"/>
    </row>
    <row r="201" spans="1:7" ht="30" customHeight="1">
      <c r="A201" s="105" t="s">
        <v>242</v>
      </c>
      <c r="B201" s="105" t="s">
        <v>244</v>
      </c>
      <c r="C201" s="105" t="s">
        <v>19</v>
      </c>
      <c r="D201" s="105"/>
      <c r="E201" s="108" t="s">
        <v>238</v>
      </c>
      <c r="F201" s="105"/>
      <c r="G201" s="102">
        <v>100000</v>
      </c>
    </row>
    <row r="202" spans="1:7" ht="30" customHeight="1">
      <c r="A202" s="106"/>
      <c r="B202" s="106"/>
      <c r="C202" s="106"/>
      <c r="D202" s="106"/>
      <c r="E202" s="109"/>
      <c r="F202" s="106"/>
      <c r="G202" s="103"/>
    </row>
    <row r="203" spans="1:7" ht="30" customHeight="1">
      <c r="A203" s="107"/>
      <c r="B203" s="107"/>
      <c r="C203" s="107"/>
      <c r="D203" s="107"/>
      <c r="E203" s="110"/>
      <c r="F203" s="107"/>
      <c r="G203" s="104"/>
    </row>
    <row r="204" spans="1:7" ht="30" customHeight="1">
      <c r="A204" s="105" t="s">
        <v>245</v>
      </c>
      <c r="B204" s="105" t="s">
        <v>241</v>
      </c>
      <c r="C204" s="105" t="s">
        <v>19</v>
      </c>
      <c r="D204" s="105"/>
      <c r="E204" s="108" t="s">
        <v>238</v>
      </c>
      <c r="F204" s="105"/>
      <c r="G204" s="102">
        <v>200585.52</v>
      </c>
    </row>
    <row r="205" spans="1:7" ht="30" customHeight="1">
      <c r="A205" s="106"/>
      <c r="B205" s="106"/>
      <c r="C205" s="106"/>
      <c r="D205" s="106"/>
      <c r="E205" s="109"/>
      <c r="F205" s="106"/>
      <c r="G205" s="103"/>
    </row>
    <row r="206" spans="1:7" ht="30" customHeight="1">
      <c r="A206" s="107"/>
      <c r="B206" s="107"/>
      <c r="C206" s="107"/>
      <c r="D206" s="107"/>
      <c r="E206" s="110"/>
      <c r="F206" s="107"/>
      <c r="G206" s="104"/>
    </row>
    <row r="207" spans="1:7" ht="30" customHeight="1">
      <c r="A207" s="105" t="s">
        <v>246</v>
      </c>
      <c r="B207" s="105" t="s">
        <v>247</v>
      </c>
      <c r="C207" s="105" t="s">
        <v>19</v>
      </c>
      <c r="D207" s="105"/>
      <c r="E207" s="108" t="s">
        <v>238</v>
      </c>
      <c r="F207" s="105"/>
      <c r="G207" s="102">
        <v>60000</v>
      </c>
    </row>
    <row r="208" spans="1:7" ht="30" customHeight="1">
      <c r="A208" s="106"/>
      <c r="B208" s="106"/>
      <c r="C208" s="106"/>
      <c r="D208" s="106"/>
      <c r="E208" s="109"/>
      <c r="F208" s="106"/>
      <c r="G208" s="103"/>
    </row>
    <row r="209" spans="1:7" ht="30" customHeight="1">
      <c r="A209" s="107"/>
      <c r="B209" s="107"/>
      <c r="C209" s="107"/>
      <c r="D209" s="107"/>
      <c r="E209" s="110"/>
      <c r="F209" s="107"/>
      <c r="G209" s="104"/>
    </row>
    <row r="210" spans="1:7" ht="30" customHeight="1">
      <c r="A210" s="105" t="s">
        <v>248</v>
      </c>
      <c r="B210" s="105" t="s">
        <v>249</v>
      </c>
      <c r="C210" s="105" t="s">
        <v>19</v>
      </c>
      <c r="D210" s="105"/>
      <c r="E210" s="108" t="s">
        <v>238</v>
      </c>
      <c r="F210" s="105"/>
      <c r="G210" s="102">
        <v>19560</v>
      </c>
    </row>
    <row r="211" spans="1:7" ht="30" customHeight="1">
      <c r="A211" s="106"/>
      <c r="B211" s="106"/>
      <c r="C211" s="106"/>
      <c r="D211" s="106"/>
      <c r="E211" s="109"/>
      <c r="F211" s="106"/>
      <c r="G211" s="103"/>
    </row>
    <row r="212" spans="1:7" ht="30" customHeight="1">
      <c r="A212" s="107"/>
      <c r="B212" s="107"/>
      <c r="C212" s="107"/>
      <c r="D212" s="107"/>
      <c r="E212" s="110"/>
      <c r="F212" s="107"/>
      <c r="G212" s="104"/>
    </row>
    <row r="213" spans="1:7" ht="30" customHeight="1">
      <c r="A213" s="105" t="s">
        <v>250</v>
      </c>
      <c r="B213" s="105" t="s">
        <v>251</v>
      </c>
      <c r="C213" s="105" t="s">
        <v>19</v>
      </c>
      <c r="D213" s="105"/>
      <c r="E213" s="108" t="s">
        <v>238</v>
      </c>
      <c r="F213" s="105"/>
      <c r="G213" s="102">
        <v>49974</v>
      </c>
    </row>
    <row r="214" spans="1:7" ht="30" customHeight="1">
      <c r="A214" s="106"/>
      <c r="B214" s="106"/>
      <c r="C214" s="106"/>
      <c r="D214" s="106"/>
      <c r="E214" s="109"/>
      <c r="F214" s="106"/>
      <c r="G214" s="103"/>
    </row>
    <row r="215" spans="1:7" ht="30" customHeight="1">
      <c r="A215" s="107"/>
      <c r="B215" s="107"/>
      <c r="C215" s="107"/>
      <c r="D215" s="107"/>
      <c r="E215" s="110"/>
      <c r="F215" s="107"/>
      <c r="G215" s="104"/>
    </row>
    <row r="216" spans="1:7" ht="30" customHeight="1">
      <c r="A216" s="105" t="s">
        <v>252</v>
      </c>
      <c r="B216" s="105" t="s">
        <v>253</v>
      </c>
      <c r="C216" s="105" t="s">
        <v>19</v>
      </c>
      <c r="D216" s="105"/>
      <c r="E216" s="108" t="s">
        <v>238</v>
      </c>
      <c r="F216" s="105"/>
      <c r="G216" s="102">
        <v>39617</v>
      </c>
    </row>
    <row r="217" spans="1:7" ht="30" customHeight="1">
      <c r="A217" s="106"/>
      <c r="B217" s="106"/>
      <c r="C217" s="106"/>
      <c r="D217" s="106"/>
      <c r="E217" s="109"/>
      <c r="F217" s="106"/>
      <c r="G217" s="103"/>
    </row>
    <row r="218" spans="1:7" ht="30" customHeight="1">
      <c r="A218" s="107"/>
      <c r="B218" s="107"/>
      <c r="C218" s="107"/>
      <c r="D218" s="107"/>
      <c r="E218" s="110"/>
      <c r="F218" s="107"/>
      <c r="G218" s="104"/>
    </row>
    <row r="219" spans="1:7" ht="30" customHeight="1">
      <c r="A219" s="105" t="s">
        <v>254</v>
      </c>
      <c r="B219" s="105" t="s">
        <v>237</v>
      </c>
      <c r="C219" s="105" t="s">
        <v>19</v>
      </c>
      <c r="D219" s="105"/>
      <c r="E219" s="108" t="s">
        <v>238</v>
      </c>
      <c r="F219" s="105"/>
      <c r="G219" s="102">
        <v>94339.67</v>
      </c>
    </row>
    <row r="220" spans="1:7" ht="30" customHeight="1">
      <c r="A220" s="106"/>
      <c r="B220" s="106"/>
      <c r="C220" s="106"/>
      <c r="D220" s="106"/>
      <c r="E220" s="109"/>
      <c r="F220" s="106"/>
      <c r="G220" s="103"/>
    </row>
    <row r="221" spans="1:7" ht="30" customHeight="1">
      <c r="A221" s="107"/>
      <c r="B221" s="107"/>
      <c r="C221" s="107"/>
      <c r="D221" s="107"/>
      <c r="E221" s="110"/>
      <c r="F221" s="107"/>
      <c r="G221" s="104"/>
    </row>
    <row r="222" spans="1:7" ht="30" customHeight="1">
      <c r="A222" s="105" t="s">
        <v>254</v>
      </c>
      <c r="B222" s="105" t="s">
        <v>239</v>
      </c>
      <c r="C222" s="105" t="s">
        <v>19</v>
      </c>
      <c r="D222" s="105"/>
      <c r="E222" s="108" t="s">
        <v>238</v>
      </c>
      <c r="F222" s="105"/>
      <c r="G222" s="102">
        <v>36633.58</v>
      </c>
    </row>
    <row r="223" spans="1:7" ht="30" customHeight="1">
      <c r="A223" s="106"/>
      <c r="B223" s="106"/>
      <c r="C223" s="106"/>
      <c r="D223" s="106"/>
      <c r="E223" s="109"/>
      <c r="F223" s="106"/>
      <c r="G223" s="103"/>
    </row>
    <row r="224" spans="1:7" ht="30" customHeight="1">
      <c r="A224" s="107"/>
      <c r="B224" s="107"/>
      <c r="C224" s="107"/>
      <c r="D224" s="107"/>
      <c r="E224" s="110"/>
      <c r="F224" s="107"/>
      <c r="G224" s="104"/>
    </row>
    <row r="225" spans="1:7" ht="30" customHeight="1">
      <c r="A225" s="105" t="s">
        <v>254</v>
      </c>
      <c r="B225" s="105" t="s">
        <v>240</v>
      </c>
      <c r="C225" s="105" t="s">
        <v>19</v>
      </c>
      <c r="D225" s="105"/>
      <c r="E225" s="108" t="s">
        <v>238</v>
      </c>
      <c r="F225" s="105"/>
      <c r="G225" s="102">
        <v>103217.53</v>
      </c>
    </row>
    <row r="226" spans="1:7" ht="30" customHeight="1">
      <c r="A226" s="106"/>
      <c r="B226" s="106"/>
      <c r="C226" s="106"/>
      <c r="D226" s="106"/>
      <c r="E226" s="109"/>
      <c r="F226" s="106"/>
      <c r="G226" s="103"/>
    </row>
    <row r="227" spans="1:7" ht="30" customHeight="1">
      <c r="A227" s="107"/>
      <c r="B227" s="107"/>
      <c r="C227" s="107"/>
      <c r="D227" s="107"/>
      <c r="E227" s="110"/>
      <c r="F227" s="107"/>
      <c r="G227" s="104"/>
    </row>
    <row r="228" spans="1:7" ht="30" customHeight="1">
      <c r="A228" s="105" t="s">
        <v>254</v>
      </c>
      <c r="B228" s="105" t="s">
        <v>63</v>
      </c>
      <c r="C228" s="105" t="s">
        <v>19</v>
      </c>
      <c r="D228" s="105"/>
      <c r="E228" s="108" t="s">
        <v>238</v>
      </c>
      <c r="F228" s="105"/>
      <c r="G228" s="102">
        <v>200873.99</v>
      </c>
    </row>
    <row r="229" spans="1:7" ht="30" customHeight="1">
      <c r="A229" s="106"/>
      <c r="B229" s="106"/>
      <c r="C229" s="106"/>
      <c r="D229" s="106"/>
      <c r="E229" s="109"/>
      <c r="F229" s="106"/>
      <c r="G229" s="103"/>
    </row>
    <row r="230" spans="1:7" ht="30" customHeight="1">
      <c r="A230" s="107"/>
      <c r="B230" s="107"/>
      <c r="C230" s="107"/>
      <c r="D230" s="107"/>
      <c r="E230" s="110"/>
      <c r="F230" s="107"/>
      <c r="G230" s="104"/>
    </row>
    <row r="231" spans="1:7" ht="30" customHeight="1">
      <c r="A231" s="105" t="s">
        <v>254</v>
      </c>
      <c r="B231" s="105" t="s">
        <v>241</v>
      </c>
      <c r="C231" s="105" t="s">
        <v>19</v>
      </c>
      <c r="D231" s="105"/>
      <c r="E231" s="108" t="s">
        <v>238</v>
      </c>
      <c r="F231" s="105"/>
      <c r="G231" s="102">
        <v>58828.23</v>
      </c>
    </row>
    <row r="232" spans="1:7" ht="30" customHeight="1">
      <c r="A232" s="106"/>
      <c r="B232" s="106"/>
      <c r="C232" s="106"/>
      <c r="D232" s="106"/>
      <c r="E232" s="109"/>
      <c r="F232" s="106"/>
      <c r="G232" s="103"/>
    </row>
    <row r="233" spans="1:7" ht="30" customHeight="1">
      <c r="A233" s="107"/>
      <c r="B233" s="107"/>
      <c r="C233" s="107"/>
      <c r="D233" s="107"/>
      <c r="E233" s="110"/>
      <c r="F233" s="107"/>
      <c r="G233" s="104"/>
    </row>
    <row r="234" spans="1:7" ht="30" customHeight="1">
      <c r="A234" s="105" t="s">
        <v>255</v>
      </c>
      <c r="B234" s="105" t="s">
        <v>256</v>
      </c>
      <c r="C234" s="105" t="s">
        <v>19</v>
      </c>
      <c r="D234" s="105"/>
      <c r="E234" s="108" t="s">
        <v>238</v>
      </c>
      <c r="F234" s="105"/>
      <c r="G234" s="102">
        <v>48828.23</v>
      </c>
    </row>
    <row r="235" spans="1:7" ht="30" customHeight="1">
      <c r="A235" s="106"/>
      <c r="B235" s="106"/>
      <c r="C235" s="106"/>
      <c r="D235" s="106"/>
      <c r="E235" s="109"/>
      <c r="F235" s="106"/>
      <c r="G235" s="103"/>
    </row>
    <row r="236" spans="1:7" ht="30" customHeight="1">
      <c r="A236" s="107"/>
      <c r="B236" s="107"/>
      <c r="C236" s="107"/>
      <c r="D236" s="107"/>
      <c r="E236" s="110"/>
      <c r="F236" s="107"/>
      <c r="G236" s="104"/>
    </row>
    <row r="237" spans="1:7" ht="30" customHeight="1">
      <c r="A237" s="105" t="s">
        <v>257</v>
      </c>
      <c r="B237" s="105" t="s">
        <v>258</v>
      </c>
      <c r="C237" s="105" t="s">
        <v>19</v>
      </c>
      <c r="D237" s="105"/>
      <c r="E237" s="108" t="s">
        <v>238</v>
      </c>
      <c r="F237" s="105"/>
      <c r="G237" s="102">
        <v>14900</v>
      </c>
    </row>
    <row r="238" spans="1:7" ht="30" customHeight="1">
      <c r="A238" s="106"/>
      <c r="B238" s="106"/>
      <c r="C238" s="106"/>
      <c r="D238" s="106"/>
      <c r="E238" s="109"/>
      <c r="F238" s="106"/>
      <c r="G238" s="103"/>
    </row>
    <row r="239" spans="1:7" ht="30" customHeight="1">
      <c r="A239" s="107"/>
      <c r="B239" s="107"/>
      <c r="C239" s="107"/>
      <c r="D239" s="107"/>
      <c r="E239" s="110"/>
      <c r="F239" s="107"/>
      <c r="G239" s="104"/>
    </row>
    <row r="240" spans="1:7" ht="30" customHeight="1">
      <c r="A240" s="105" t="s">
        <v>259</v>
      </c>
      <c r="B240" s="105" t="s">
        <v>260</v>
      </c>
      <c r="C240" s="105" t="s">
        <v>19</v>
      </c>
      <c r="D240" s="105"/>
      <c r="E240" s="108" t="s">
        <v>238</v>
      </c>
      <c r="F240" s="105"/>
      <c r="G240" s="102">
        <v>4000</v>
      </c>
    </row>
    <row r="241" spans="1:7" ht="30" customHeight="1">
      <c r="A241" s="106"/>
      <c r="B241" s="106"/>
      <c r="C241" s="106"/>
      <c r="D241" s="106"/>
      <c r="E241" s="109"/>
      <c r="F241" s="106"/>
      <c r="G241" s="103"/>
    </row>
    <row r="242" spans="1:7" ht="30" customHeight="1">
      <c r="A242" s="107"/>
      <c r="B242" s="107"/>
      <c r="C242" s="107"/>
      <c r="D242" s="107"/>
      <c r="E242" s="110"/>
      <c r="F242" s="107"/>
      <c r="G242" s="104"/>
    </row>
    <row r="243" spans="1:7" ht="30" customHeight="1">
      <c r="A243" s="105" t="s">
        <v>259</v>
      </c>
      <c r="B243" s="105" t="s">
        <v>261</v>
      </c>
      <c r="C243" s="105" t="s">
        <v>19</v>
      </c>
      <c r="D243" s="105"/>
      <c r="E243" s="108" t="s">
        <v>238</v>
      </c>
      <c r="F243" s="105"/>
      <c r="G243" s="102">
        <v>4000</v>
      </c>
    </row>
    <row r="244" spans="1:7" ht="30" customHeight="1">
      <c r="A244" s="106"/>
      <c r="B244" s="106"/>
      <c r="C244" s="106"/>
      <c r="D244" s="106"/>
      <c r="E244" s="109"/>
      <c r="F244" s="106"/>
      <c r="G244" s="103"/>
    </row>
    <row r="245" spans="1:7" ht="30" customHeight="1">
      <c r="A245" s="107"/>
      <c r="B245" s="107"/>
      <c r="C245" s="107"/>
      <c r="D245" s="107"/>
      <c r="E245" s="110"/>
      <c r="F245" s="107"/>
      <c r="G245" s="104"/>
    </row>
    <row r="246" spans="1:7" ht="30" customHeight="1">
      <c r="A246" s="105" t="s">
        <v>259</v>
      </c>
      <c r="B246" s="105" t="s">
        <v>262</v>
      </c>
      <c r="C246" s="105" t="s">
        <v>19</v>
      </c>
      <c r="D246" s="105"/>
      <c r="E246" s="108" t="s">
        <v>238</v>
      </c>
      <c r="F246" s="105"/>
      <c r="G246" s="102">
        <v>4000</v>
      </c>
    </row>
    <row r="247" spans="1:7" ht="30" customHeight="1">
      <c r="A247" s="106"/>
      <c r="B247" s="106"/>
      <c r="C247" s="106"/>
      <c r="D247" s="106"/>
      <c r="E247" s="109"/>
      <c r="F247" s="106"/>
      <c r="G247" s="103"/>
    </row>
    <row r="248" spans="1:7" ht="30" customHeight="1">
      <c r="A248" s="107"/>
      <c r="B248" s="107"/>
      <c r="C248" s="107"/>
      <c r="D248" s="107"/>
      <c r="E248" s="110"/>
      <c r="F248" s="107"/>
      <c r="G248" s="104"/>
    </row>
    <row r="249" spans="1:7" ht="30" customHeight="1">
      <c r="A249" s="105" t="s">
        <v>259</v>
      </c>
      <c r="B249" s="105" t="s">
        <v>263</v>
      </c>
      <c r="C249" s="105" t="s">
        <v>19</v>
      </c>
      <c r="D249" s="105"/>
      <c r="E249" s="108" t="s">
        <v>238</v>
      </c>
      <c r="F249" s="105"/>
      <c r="G249" s="102">
        <v>4000</v>
      </c>
    </row>
    <row r="250" spans="1:7" ht="30" customHeight="1">
      <c r="A250" s="106"/>
      <c r="B250" s="106"/>
      <c r="C250" s="106"/>
      <c r="D250" s="106"/>
      <c r="E250" s="109"/>
      <c r="F250" s="106"/>
      <c r="G250" s="103"/>
    </row>
    <row r="251" spans="1:7" ht="30" customHeight="1">
      <c r="A251" s="107"/>
      <c r="B251" s="107"/>
      <c r="C251" s="107"/>
      <c r="D251" s="107"/>
      <c r="E251" s="110"/>
      <c r="F251" s="107"/>
      <c r="G251" s="104"/>
    </row>
    <row r="252" spans="1:7" ht="30" customHeight="1">
      <c r="A252" s="105" t="s">
        <v>259</v>
      </c>
      <c r="B252" s="105" t="s">
        <v>264</v>
      </c>
      <c r="C252" s="105" t="s">
        <v>19</v>
      </c>
      <c r="D252" s="105"/>
      <c r="E252" s="108" t="s">
        <v>238</v>
      </c>
      <c r="F252" s="105"/>
      <c r="G252" s="102">
        <v>4000</v>
      </c>
    </row>
    <row r="253" spans="1:7" ht="30" customHeight="1">
      <c r="A253" s="106"/>
      <c r="B253" s="106"/>
      <c r="C253" s="106"/>
      <c r="D253" s="106"/>
      <c r="E253" s="109"/>
      <c r="F253" s="106"/>
      <c r="G253" s="103"/>
    </row>
    <row r="254" spans="1:7" ht="30" customHeight="1">
      <c r="A254" s="107"/>
      <c r="B254" s="107"/>
      <c r="C254" s="107"/>
      <c r="D254" s="107"/>
      <c r="E254" s="110"/>
      <c r="F254" s="107"/>
      <c r="G254" s="104"/>
    </row>
    <row r="255" spans="1:7" ht="30" customHeight="1">
      <c r="A255" s="105" t="s">
        <v>265</v>
      </c>
      <c r="B255" s="105" t="s">
        <v>266</v>
      </c>
      <c r="C255" s="105" t="s">
        <v>19</v>
      </c>
      <c r="D255" s="105"/>
      <c r="E255" s="108" t="s">
        <v>238</v>
      </c>
      <c r="F255" s="105"/>
      <c r="G255" s="102">
        <v>10000</v>
      </c>
    </row>
    <row r="256" spans="1:7" ht="30" customHeight="1">
      <c r="A256" s="106"/>
      <c r="B256" s="106"/>
      <c r="C256" s="106"/>
      <c r="D256" s="106"/>
      <c r="E256" s="109"/>
      <c r="F256" s="106"/>
      <c r="G256" s="103"/>
    </row>
    <row r="257" spans="1:7" ht="30" customHeight="1">
      <c r="A257" s="107"/>
      <c r="B257" s="107"/>
      <c r="C257" s="107"/>
      <c r="D257" s="107"/>
      <c r="E257" s="110"/>
      <c r="F257" s="107"/>
      <c r="G257" s="104"/>
    </row>
    <row r="258" spans="1:7" ht="30" customHeight="1">
      <c r="A258" s="105" t="s">
        <v>267</v>
      </c>
      <c r="B258" s="105" t="s">
        <v>267</v>
      </c>
      <c r="C258" s="105" t="s">
        <v>19</v>
      </c>
      <c r="D258" s="105"/>
      <c r="E258" s="108" t="s">
        <v>238</v>
      </c>
      <c r="F258" s="105"/>
      <c r="G258" s="102">
        <v>17570</v>
      </c>
    </row>
    <row r="259" spans="1:7" ht="30" customHeight="1">
      <c r="A259" s="106"/>
      <c r="B259" s="106"/>
      <c r="C259" s="106"/>
      <c r="D259" s="106"/>
      <c r="E259" s="109"/>
      <c r="F259" s="106"/>
      <c r="G259" s="103"/>
    </row>
    <row r="260" spans="1:7" ht="30" customHeight="1">
      <c r="A260" s="107"/>
      <c r="B260" s="107"/>
      <c r="C260" s="107"/>
      <c r="D260" s="107"/>
      <c r="E260" s="110"/>
      <c r="F260" s="107"/>
      <c r="G260" s="104"/>
    </row>
    <row r="261" spans="1:7" ht="30" customHeight="1">
      <c r="A261" s="105" t="s">
        <v>268</v>
      </c>
      <c r="B261" s="105" t="s">
        <v>269</v>
      </c>
      <c r="C261" s="105" t="s">
        <v>19</v>
      </c>
      <c r="D261" s="105"/>
      <c r="E261" s="108" t="s">
        <v>238</v>
      </c>
      <c r="F261" s="105"/>
      <c r="G261" s="102">
        <v>25000</v>
      </c>
    </row>
    <row r="262" spans="1:7" ht="30" customHeight="1">
      <c r="A262" s="106"/>
      <c r="B262" s="106"/>
      <c r="C262" s="106"/>
      <c r="D262" s="106"/>
      <c r="E262" s="109"/>
      <c r="F262" s="106"/>
      <c r="G262" s="103"/>
    </row>
    <row r="263" spans="1:7" ht="30" customHeight="1">
      <c r="A263" s="107"/>
      <c r="B263" s="107"/>
      <c r="C263" s="107"/>
      <c r="D263" s="107"/>
      <c r="E263" s="110"/>
      <c r="F263" s="107"/>
      <c r="G263" s="104"/>
    </row>
    <row r="264" spans="1:7" ht="30" customHeight="1">
      <c r="A264" s="105" t="s">
        <v>270</v>
      </c>
      <c r="B264" s="105" t="s">
        <v>271</v>
      </c>
      <c r="C264" s="105" t="s">
        <v>19</v>
      </c>
      <c r="D264" s="105"/>
      <c r="E264" s="108" t="s">
        <v>238</v>
      </c>
      <c r="F264" s="105"/>
      <c r="G264" s="102">
        <v>25000</v>
      </c>
    </row>
    <row r="265" spans="1:7" ht="30" customHeight="1">
      <c r="A265" s="106"/>
      <c r="B265" s="106"/>
      <c r="C265" s="106"/>
      <c r="D265" s="106"/>
      <c r="E265" s="109"/>
      <c r="F265" s="106"/>
      <c r="G265" s="103"/>
    </row>
    <row r="266" spans="1:7" ht="30" customHeight="1">
      <c r="A266" s="107"/>
      <c r="B266" s="107"/>
      <c r="C266" s="107"/>
      <c r="D266" s="107"/>
      <c r="E266" s="110"/>
      <c r="F266" s="107"/>
      <c r="G266" s="104"/>
    </row>
    <row r="267" spans="1:7" ht="30" customHeight="1">
      <c r="A267" s="105" t="s">
        <v>272</v>
      </c>
      <c r="B267" s="105" t="s">
        <v>273</v>
      </c>
      <c r="C267" s="105" t="s">
        <v>19</v>
      </c>
      <c r="D267" s="105"/>
      <c r="E267" s="108" t="s">
        <v>238</v>
      </c>
      <c r="F267" s="105"/>
      <c r="G267" s="102">
        <v>9850</v>
      </c>
    </row>
    <row r="268" spans="1:7" ht="30" customHeight="1">
      <c r="A268" s="106"/>
      <c r="B268" s="106"/>
      <c r="C268" s="106"/>
      <c r="D268" s="106"/>
      <c r="E268" s="109"/>
      <c r="F268" s="106"/>
      <c r="G268" s="103"/>
    </row>
    <row r="269" spans="1:7" ht="30" customHeight="1">
      <c r="A269" s="107"/>
      <c r="B269" s="107"/>
      <c r="C269" s="107"/>
      <c r="D269" s="107"/>
      <c r="E269" s="110"/>
      <c r="F269" s="107"/>
      <c r="G269" s="104"/>
    </row>
    <row r="270" spans="1:7" ht="30" customHeight="1">
      <c r="A270" s="105" t="s">
        <v>274</v>
      </c>
      <c r="B270" s="105" t="s">
        <v>275</v>
      </c>
      <c r="C270" s="105" t="s">
        <v>276</v>
      </c>
      <c r="D270" s="105"/>
      <c r="E270" s="108" t="s">
        <v>238</v>
      </c>
      <c r="F270" s="105"/>
      <c r="G270" s="102">
        <v>20000</v>
      </c>
    </row>
    <row r="271" spans="1:7" ht="30" customHeight="1">
      <c r="A271" s="106"/>
      <c r="B271" s="106"/>
      <c r="C271" s="106"/>
      <c r="D271" s="106"/>
      <c r="E271" s="109"/>
      <c r="F271" s="106"/>
      <c r="G271" s="103"/>
    </row>
    <row r="272" spans="1:7" ht="30" customHeight="1">
      <c r="A272" s="107"/>
      <c r="B272" s="107"/>
      <c r="C272" s="107"/>
      <c r="D272" s="107"/>
      <c r="E272" s="110"/>
      <c r="F272" s="107"/>
      <c r="G272" s="104"/>
    </row>
    <row r="273" spans="1:7" ht="30" customHeight="1">
      <c r="A273" s="105" t="s">
        <v>277</v>
      </c>
      <c r="B273" s="105" t="s">
        <v>278</v>
      </c>
      <c r="C273" s="105" t="s">
        <v>19</v>
      </c>
      <c r="D273" s="105"/>
      <c r="E273" s="108" t="s">
        <v>238</v>
      </c>
      <c r="F273" s="105"/>
      <c r="G273" s="102">
        <v>20000</v>
      </c>
    </row>
    <row r="274" spans="1:7" ht="30" customHeight="1">
      <c r="A274" s="106"/>
      <c r="B274" s="106"/>
      <c r="C274" s="106"/>
      <c r="D274" s="106"/>
      <c r="E274" s="109"/>
      <c r="F274" s="106"/>
      <c r="G274" s="103"/>
    </row>
    <row r="275" spans="1:7" ht="30" customHeight="1">
      <c r="A275" s="107"/>
      <c r="B275" s="107"/>
      <c r="C275" s="107"/>
      <c r="D275" s="107"/>
      <c r="E275" s="110"/>
      <c r="F275" s="107"/>
      <c r="G275" s="104"/>
    </row>
    <row r="276" spans="1:7" ht="30" customHeight="1">
      <c r="A276" s="105" t="s">
        <v>279</v>
      </c>
      <c r="B276" s="105" t="s">
        <v>280</v>
      </c>
      <c r="C276" s="105" t="s">
        <v>19</v>
      </c>
      <c r="D276" s="105"/>
      <c r="E276" s="108" t="s">
        <v>238</v>
      </c>
      <c r="F276" s="105"/>
      <c r="G276" s="102">
        <v>26348</v>
      </c>
    </row>
    <row r="277" spans="1:7" ht="30" customHeight="1">
      <c r="A277" s="106"/>
      <c r="B277" s="106"/>
      <c r="C277" s="106"/>
      <c r="D277" s="106"/>
      <c r="E277" s="109"/>
      <c r="F277" s="106"/>
      <c r="G277" s="103"/>
    </row>
    <row r="278" spans="1:7" ht="30" customHeight="1">
      <c r="A278" s="107"/>
      <c r="B278" s="107"/>
      <c r="C278" s="107"/>
      <c r="D278" s="107"/>
      <c r="E278" s="110"/>
      <c r="F278" s="107"/>
      <c r="G278" s="104"/>
    </row>
    <row r="279" spans="1:7" ht="30" customHeight="1">
      <c r="A279" s="105" t="s">
        <v>281</v>
      </c>
      <c r="B279" s="105" t="s">
        <v>282</v>
      </c>
      <c r="C279" s="105" t="s">
        <v>19</v>
      </c>
      <c r="D279" s="105"/>
      <c r="E279" s="108" t="s">
        <v>238</v>
      </c>
      <c r="F279" s="105"/>
      <c r="G279" s="102">
        <v>47825</v>
      </c>
    </row>
    <row r="280" spans="1:7" ht="30" customHeight="1">
      <c r="A280" s="106"/>
      <c r="B280" s="106"/>
      <c r="C280" s="106"/>
      <c r="D280" s="106"/>
      <c r="E280" s="109"/>
      <c r="F280" s="106"/>
      <c r="G280" s="103"/>
    </row>
    <row r="281" spans="1:7" ht="30" customHeight="1">
      <c r="A281" s="107"/>
      <c r="B281" s="107"/>
      <c r="C281" s="107"/>
      <c r="D281" s="107"/>
      <c r="E281" s="110"/>
      <c r="F281" s="107"/>
      <c r="G281" s="104"/>
    </row>
    <row r="282" spans="1:7" ht="30" customHeight="1">
      <c r="A282" s="105" t="s">
        <v>283</v>
      </c>
      <c r="B282" s="105" t="s">
        <v>271</v>
      </c>
      <c r="C282" s="105" t="s">
        <v>19</v>
      </c>
      <c r="D282" s="105"/>
      <c r="E282" s="108" t="s">
        <v>238</v>
      </c>
      <c r="F282" s="105"/>
      <c r="G282" s="102">
        <v>19828</v>
      </c>
    </row>
    <row r="283" spans="1:7" ht="30" customHeight="1">
      <c r="A283" s="106"/>
      <c r="B283" s="106"/>
      <c r="C283" s="106"/>
      <c r="D283" s="106"/>
      <c r="E283" s="109"/>
      <c r="F283" s="106"/>
      <c r="G283" s="103"/>
    </row>
    <row r="284" spans="1:7" ht="30" customHeight="1">
      <c r="A284" s="107"/>
      <c r="B284" s="107"/>
      <c r="C284" s="107"/>
      <c r="D284" s="107"/>
      <c r="E284" s="110"/>
      <c r="F284" s="107"/>
      <c r="G284" s="104"/>
    </row>
    <row r="285" spans="1:7" ht="30" customHeight="1">
      <c r="A285" s="105" t="s">
        <v>284</v>
      </c>
      <c r="B285" s="105" t="s">
        <v>271</v>
      </c>
      <c r="C285" s="105" t="s">
        <v>19</v>
      </c>
      <c r="D285" s="105"/>
      <c r="E285" s="108" t="s">
        <v>238</v>
      </c>
      <c r="F285" s="105"/>
      <c r="G285" s="102">
        <v>19998</v>
      </c>
    </row>
    <row r="286" spans="1:7" ht="30" customHeight="1">
      <c r="A286" s="106"/>
      <c r="B286" s="106"/>
      <c r="C286" s="106"/>
      <c r="D286" s="106"/>
      <c r="E286" s="109"/>
      <c r="F286" s="106"/>
      <c r="G286" s="103"/>
    </row>
    <row r="287" spans="1:7" ht="30" customHeight="1">
      <c r="A287" s="107"/>
      <c r="B287" s="107"/>
      <c r="C287" s="107"/>
      <c r="D287" s="107"/>
      <c r="E287" s="110"/>
      <c r="F287" s="107"/>
      <c r="G287" s="104"/>
    </row>
    <row r="288" spans="1:7" ht="30" customHeight="1">
      <c r="A288" s="105" t="s">
        <v>285</v>
      </c>
      <c r="B288" s="105" t="s">
        <v>278</v>
      </c>
      <c r="C288" s="105" t="s">
        <v>19</v>
      </c>
      <c r="D288" s="105"/>
      <c r="E288" s="108" t="s">
        <v>238</v>
      </c>
      <c r="F288" s="105"/>
      <c r="G288" s="102">
        <v>20000</v>
      </c>
    </row>
    <row r="289" spans="1:7" ht="30" customHeight="1">
      <c r="A289" s="106"/>
      <c r="B289" s="106"/>
      <c r="C289" s="106"/>
      <c r="D289" s="106"/>
      <c r="E289" s="109"/>
      <c r="F289" s="106"/>
      <c r="G289" s="103"/>
    </row>
    <row r="290" spans="1:7" ht="30" customHeight="1">
      <c r="A290" s="107"/>
      <c r="B290" s="107"/>
      <c r="C290" s="107"/>
      <c r="D290" s="107"/>
      <c r="E290" s="110"/>
      <c r="F290" s="107"/>
      <c r="G290" s="104"/>
    </row>
    <row r="291" spans="1:7" ht="30" customHeight="1">
      <c r="A291" s="105" t="s">
        <v>286</v>
      </c>
      <c r="B291" s="105" t="s">
        <v>126</v>
      </c>
      <c r="C291" s="105" t="s">
        <v>19</v>
      </c>
      <c r="D291" s="105"/>
      <c r="E291" s="108" t="s">
        <v>238</v>
      </c>
      <c r="F291" s="105"/>
      <c r="G291" s="102">
        <v>19647</v>
      </c>
    </row>
    <row r="292" spans="1:7" ht="30" customHeight="1">
      <c r="A292" s="106"/>
      <c r="B292" s="106"/>
      <c r="C292" s="106"/>
      <c r="D292" s="106"/>
      <c r="E292" s="109"/>
      <c r="F292" s="106"/>
      <c r="G292" s="103"/>
    </row>
    <row r="293" spans="1:7" ht="30" customHeight="1">
      <c r="A293" s="107"/>
      <c r="B293" s="107"/>
      <c r="C293" s="107"/>
      <c r="D293" s="107"/>
      <c r="E293" s="110"/>
      <c r="F293" s="107"/>
      <c r="G293" s="104"/>
    </row>
    <row r="294" spans="1:7" ht="30" customHeight="1">
      <c r="A294" s="105" t="s">
        <v>287</v>
      </c>
      <c r="B294" s="105" t="s">
        <v>288</v>
      </c>
      <c r="C294" s="105" t="s">
        <v>19</v>
      </c>
      <c r="D294" s="105"/>
      <c r="E294" s="108" t="s">
        <v>238</v>
      </c>
      <c r="F294" s="105"/>
      <c r="G294" s="102">
        <v>149455.5</v>
      </c>
    </row>
    <row r="295" spans="1:7" ht="30" customHeight="1">
      <c r="A295" s="106"/>
      <c r="B295" s="106"/>
      <c r="C295" s="106"/>
      <c r="D295" s="106"/>
      <c r="E295" s="109"/>
      <c r="F295" s="106"/>
      <c r="G295" s="103"/>
    </row>
    <row r="296" spans="1:7" ht="30" customHeight="1">
      <c r="A296" s="107"/>
      <c r="B296" s="107"/>
      <c r="C296" s="107"/>
      <c r="D296" s="107"/>
      <c r="E296" s="110"/>
      <c r="F296" s="107"/>
      <c r="G296" s="104"/>
    </row>
    <row r="297" spans="1:7" ht="30" customHeight="1">
      <c r="A297" s="105" t="s">
        <v>289</v>
      </c>
      <c r="B297" s="105" t="s">
        <v>290</v>
      </c>
      <c r="C297" s="105" t="s">
        <v>19</v>
      </c>
      <c r="D297" s="105"/>
      <c r="E297" s="108" t="s">
        <v>238</v>
      </c>
      <c r="F297" s="105"/>
      <c r="G297" s="102">
        <v>220000</v>
      </c>
    </row>
    <row r="298" spans="1:7" ht="30" customHeight="1">
      <c r="A298" s="106"/>
      <c r="B298" s="106"/>
      <c r="C298" s="106"/>
      <c r="D298" s="106"/>
      <c r="E298" s="109"/>
      <c r="F298" s="106"/>
      <c r="G298" s="103"/>
    </row>
    <row r="299" spans="1:7" ht="30" customHeight="1">
      <c r="A299" s="107"/>
      <c r="B299" s="107"/>
      <c r="C299" s="107"/>
      <c r="D299" s="107"/>
      <c r="E299" s="110"/>
      <c r="F299" s="107"/>
      <c r="G299" s="104"/>
    </row>
    <row r="300" spans="1:7" ht="30" customHeight="1">
      <c r="A300" s="105" t="s">
        <v>291</v>
      </c>
      <c r="B300" s="105" t="s">
        <v>266</v>
      </c>
      <c r="C300" s="105" t="s">
        <v>19</v>
      </c>
      <c r="D300" s="105"/>
      <c r="E300" s="108" t="s">
        <v>238</v>
      </c>
      <c r="F300" s="105"/>
      <c r="G300" s="102">
        <v>10000</v>
      </c>
    </row>
    <row r="301" spans="1:7" ht="30" customHeight="1">
      <c r="A301" s="106"/>
      <c r="B301" s="106"/>
      <c r="C301" s="106"/>
      <c r="D301" s="106"/>
      <c r="E301" s="109"/>
      <c r="F301" s="106"/>
      <c r="G301" s="103"/>
    </row>
    <row r="302" spans="1:7" ht="30" customHeight="1">
      <c r="A302" s="107"/>
      <c r="B302" s="107"/>
      <c r="C302" s="107"/>
      <c r="D302" s="107"/>
      <c r="E302" s="110"/>
      <c r="F302" s="107"/>
      <c r="G302" s="104"/>
    </row>
    <row r="303" spans="1:7" ht="30" customHeight="1">
      <c r="A303" s="105" t="s">
        <v>292</v>
      </c>
      <c r="B303" s="105" t="s">
        <v>237</v>
      </c>
      <c r="C303" s="105" t="s">
        <v>19</v>
      </c>
      <c r="D303" s="105"/>
      <c r="E303" s="108" t="s">
        <v>238</v>
      </c>
      <c r="F303" s="105"/>
      <c r="G303" s="102">
        <v>105000</v>
      </c>
    </row>
    <row r="304" spans="1:7" ht="30" customHeight="1">
      <c r="A304" s="106"/>
      <c r="B304" s="106"/>
      <c r="C304" s="106"/>
      <c r="D304" s="106"/>
      <c r="E304" s="109"/>
      <c r="F304" s="106"/>
      <c r="G304" s="103"/>
    </row>
    <row r="305" spans="1:7" ht="30" customHeight="1">
      <c r="A305" s="107"/>
      <c r="B305" s="107"/>
      <c r="C305" s="107"/>
      <c r="D305" s="107"/>
      <c r="E305" s="110"/>
      <c r="F305" s="107"/>
      <c r="G305" s="104"/>
    </row>
    <row r="306" spans="1:7" ht="30" customHeight="1">
      <c r="A306" s="105" t="s">
        <v>292</v>
      </c>
      <c r="B306" s="105" t="s">
        <v>240</v>
      </c>
      <c r="C306" s="105" t="s">
        <v>19</v>
      </c>
      <c r="D306" s="105"/>
      <c r="E306" s="108" t="s">
        <v>238</v>
      </c>
      <c r="F306" s="105"/>
      <c r="G306" s="102">
        <v>51779</v>
      </c>
    </row>
    <row r="307" spans="1:7" ht="30" customHeight="1">
      <c r="A307" s="106"/>
      <c r="B307" s="106"/>
      <c r="C307" s="106"/>
      <c r="D307" s="106"/>
      <c r="E307" s="109"/>
      <c r="F307" s="106"/>
      <c r="G307" s="103"/>
    </row>
    <row r="308" spans="1:7" ht="30" customHeight="1">
      <c r="A308" s="107"/>
      <c r="B308" s="107"/>
      <c r="C308" s="107"/>
      <c r="D308" s="107"/>
      <c r="E308" s="110"/>
      <c r="F308" s="107"/>
      <c r="G308" s="104"/>
    </row>
    <row r="309" spans="1:7" ht="30" customHeight="1">
      <c r="A309" s="105" t="s">
        <v>292</v>
      </c>
      <c r="B309" s="105" t="s">
        <v>241</v>
      </c>
      <c r="C309" s="105" t="s">
        <v>19</v>
      </c>
      <c r="D309" s="105"/>
      <c r="E309" s="108" t="s">
        <v>238</v>
      </c>
      <c r="F309" s="105"/>
      <c r="G309" s="102">
        <v>45857.25</v>
      </c>
    </row>
    <row r="310" spans="1:7" ht="30" customHeight="1">
      <c r="A310" s="106"/>
      <c r="B310" s="106"/>
      <c r="C310" s="106"/>
      <c r="D310" s="106"/>
      <c r="E310" s="109"/>
      <c r="F310" s="106"/>
      <c r="G310" s="103"/>
    </row>
    <row r="311" spans="1:7" ht="30" customHeight="1">
      <c r="A311" s="107"/>
      <c r="B311" s="107"/>
      <c r="C311" s="107"/>
      <c r="D311" s="107"/>
      <c r="E311" s="110"/>
      <c r="F311" s="107"/>
      <c r="G311" s="104"/>
    </row>
    <row r="312" spans="1:7" ht="30" customHeight="1">
      <c r="A312" s="105" t="s">
        <v>292</v>
      </c>
      <c r="B312" s="105" t="s">
        <v>239</v>
      </c>
      <c r="C312" s="105" t="s">
        <v>19</v>
      </c>
      <c r="D312" s="105"/>
      <c r="E312" s="108" t="s">
        <v>238</v>
      </c>
      <c r="F312" s="105"/>
      <c r="G312" s="102">
        <v>37278.379999999997</v>
      </c>
    </row>
    <row r="313" spans="1:7" ht="30" customHeight="1">
      <c r="A313" s="106"/>
      <c r="B313" s="106"/>
      <c r="C313" s="106"/>
      <c r="D313" s="106"/>
      <c r="E313" s="109"/>
      <c r="F313" s="106"/>
      <c r="G313" s="103"/>
    </row>
    <row r="314" spans="1:7" ht="30" customHeight="1">
      <c r="A314" s="107"/>
      <c r="B314" s="107"/>
      <c r="C314" s="107"/>
      <c r="D314" s="107"/>
      <c r="E314" s="110"/>
      <c r="F314" s="107"/>
      <c r="G314" s="104"/>
    </row>
    <row r="315" spans="1:7" ht="30" customHeight="1">
      <c r="A315" s="105" t="s">
        <v>292</v>
      </c>
      <c r="B315" s="105" t="s">
        <v>253</v>
      </c>
      <c r="C315" s="105" t="s">
        <v>19</v>
      </c>
      <c r="D315" s="105"/>
      <c r="E315" s="108" t="s">
        <v>238</v>
      </c>
      <c r="F315" s="105"/>
      <c r="G315" s="102">
        <v>70000</v>
      </c>
    </row>
    <row r="316" spans="1:7" ht="30" customHeight="1">
      <c r="A316" s="106"/>
      <c r="B316" s="106"/>
      <c r="C316" s="106"/>
      <c r="D316" s="106"/>
      <c r="E316" s="109"/>
      <c r="F316" s="106"/>
      <c r="G316" s="103"/>
    </row>
    <row r="317" spans="1:7" ht="30" customHeight="1">
      <c r="A317" s="107"/>
      <c r="B317" s="107"/>
      <c r="C317" s="107"/>
      <c r="D317" s="107"/>
      <c r="E317" s="110"/>
      <c r="F317" s="107"/>
      <c r="G317" s="104"/>
    </row>
    <row r="318" spans="1:7" ht="30" customHeight="1">
      <c r="A318" s="105" t="s">
        <v>292</v>
      </c>
      <c r="B318" s="105" t="s">
        <v>293</v>
      </c>
      <c r="C318" s="105" t="s">
        <v>19</v>
      </c>
      <c r="D318" s="105"/>
      <c r="E318" s="108" t="s">
        <v>238</v>
      </c>
      <c r="F318" s="105"/>
      <c r="G318" s="102">
        <v>69229.5</v>
      </c>
    </row>
    <row r="319" spans="1:7" ht="30" customHeight="1">
      <c r="A319" s="106"/>
      <c r="B319" s="106"/>
      <c r="C319" s="106"/>
      <c r="D319" s="106"/>
      <c r="E319" s="109"/>
      <c r="F319" s="106"/>
      <c r="G319" s="103"/>
    </row>
    <row r="320" spans="1:7" ht="30" customHeight="1">
      <c r="A320" s="107"/>
      <c r="B320" s="107"/>
      <c r="C320" s="107"/>
      <c r="D320" s="107"/>
      <c r="E320" s="110"/>
      <c r="F320" s="107"/>
      <c r="G320" s="104"/>
    </row>
    <row r="321" spans="1:7" ht="30" customHeight="1">
      <c r="A321" s="105" t="s">
        <v>294</v>
      </c>
      <c r="B321" s="105" t="s">
        <v>295</v>
      </c>
      <c r="C321" s="105" t="s">
        <v>19</v>
      </c>
      <c r="D321" s="105"/>
      <c r="E321" s="108" t="s">
        <v>238</v>
      </c>
      <c r="F321" s="105"/>
      <c r="G321" s="102">
        <v>25000</v>
      </c>
    </row>
    <row r="322" spans="1:7" ht="30" customHeight="1">
      <c r="A322" s="106"/>
      <c r="B322" s="106"/>
      <c r="C322" s="106"/>
      <c r="D322" s="106"/>
      <c r="E322" s="109"/>
      <c r="F322" s="106"/>
      <c r="G322" s="103"/>
    </row>
    <row r="323" spans="1:7" ht="30" customHeight="1">
      <c r="A323" s="107"/>
      <c r="B323" s="107"/>
      <c r="C323" s="107"/>
      <c r="D323" s="107"/>
      <c r="E323" s="110"/>
      <c r="F323" s="107"/>
      <c r="G323" s="104"/>
    </row>
    <row r="324" spans="1:7" ht="30" customHeight="1">
      <c r="A324" s="105" t="s">
        <v>296</v>
      </c>
      <c r="B324" s="105" t="s">
        <v>297</v>
      </c>
      <c r="C324" s="105" t="s">
        <v>19</v>
      </c>
      <c r="D324" s="105"/>
      <c r="E324" s="108" t="s">
        <v>238</v>
      </c>
      <c r="F324" s="105"/>
      <c r="G324" s="102">
        <v>6600</v>
      </c>
    </row>
    <row r="325" spans="1:7" ht="30" customHeight="1">
      <c r="A325" s="106"/>
      <c r="B325" s="106"/>
      <c r="C325" s="106"/>
      <c r="D325" s="106"/>
      <c r="E325" s="109"/>
      <c r="F325" s="106"/>
      <c r="G325" s="103"/>
    </row>
    <row r="326" spans="1:7" ht="30" customHeight="1">
      <c r="A326" s="107"/>
      <c r="B326" s="107"/>
      <c r="C326" s="107"/>
      <c r="D326" s="107"/>
      <c r="E326" s="110"/>
      <c r="F326" s="107"/>
      <c r="G326" s="104"/>
    </row>
    <row r="327" spans="1:7" ht="30" customHeight="1">
      <c r="A327" s="105" t="s">
        <v>296</v>
      </c>
      <c r="B327" s="105" t="s">
        <v>298</v>
      </c>
      <c r="C327" s="105" t="s">
        <v>19</v>
      </c>
      <c r="D327" s="105"/>
      <c r="E327" s="108" t="s">
        <v>238</v>
      </c>
      <c r="F327" s="105"/>
      <c r="G327" s="102">
        <v>6000</v>
      </c>
    </row>
    <row r="328" spans="1:7" ht="30" customHeight="1">
      <c r="A328" s="106"/>
      <c r="B328" s="106"/>
      <c r="C328" s="106"/>
      <c r="D328" s="106"/>
      <c r="E328" s="109"/>
      <c r="F328" s="106"/>
      <c r="G328" s="103"/>
    </row>
    <row r="329" spans="1:7" ht="30" customHeight="1">
      <c r="A329" s="107"/>
      <c r="B329" s="107"/>
      <c r="C329" s="107"/>
      <c r="D329" s="107"/>
      <c r="E329" s="110"/>
      <c r="F329" s="107"/>
      <c r="G329" s="104"/>
    </row>
    <row r="330" spans="1:7" ht="30" customHeight="1">
      <c r="A330" s="105" t="s">
        <v>296</v>
      </c>
      <c r="B330" s="105" t="s">
        <v>299</v>
      </c>
      <c r="C330" s="105" t="s">
        <v>19</v>
      </c>
      <c r="D330" s="105"/>
      <c r="E330" s="108" t="s">
        <v>238</v>
      </c>
      <c r="F330" s="105"/>
      <c r="G330" s="102">
        <v>6000</v>
      </c>
    </row>
    <row r="331" spans="1:7" ht="30" customHeight="1">
      <c r="A331" s="106"/>
      <c r="B331" s="106"/>
      <c r="C331" s="106"/>
      <c r="D331" s="106"/>
      <c r="E331" s="109"/>
      <c r="F331" s="106"/>
      <c r="G331" s="103"/>
    </row>
    <row r="332" spans="1:7" ht="30" customHeight="1">
      <c r="A332" s="107"/>
      <c r="B332" s="107"/>
      <c r="C332" s="107"/>
      <c r="D332" s="107"/>
      <c r="E332" s="110"/>
      <c r="F332" s="107"/>
      <c r="G332" s="104"/>
    </row>
    <row r="333" spans="1:7" ht="30" customHeight="1">
      <c r="A333" s="105" t="s">
        <v>296</v>
      </c>
      <c r="B333" s="105" t="s">
        <v>300</v>
      </c>
      <c r="C333" s="105" t="s">
        <v>19</v>
      </c>
      <c r="D333" s="105"/>
      <c r="E333" s="108" t="s">
        <v>238</v>
      </c>
      <c r="F333" s="105"/>
      <c r="G333" s="102">
        <v>3640</v>
      </c>
    </row>
    <row r="334" spans="1:7" ht="30" customHeight="1">
      <c r="A334" s="106"/>
      <c r="B334" s="106"/>
      <c r="C334" s="106"/>
      <c r="D334" s="106"/>
      <c r="E334" s="109"/>
      <c r="F334" s="106"/>
      <c r="G334" s="103"/>
    </row>
    <row r="335" spans="1:7" ht="30" customHeight="1">
      <c r="A335" s="107"/>
      <c r="B335" s="107"/>
      <c r="C335" s="107"/>
      <c r="D335" s="107"/>
      <c r="E335" s="110"/>
      <c r="F335" s="107"/>
      <c r="G335" s="104"/>
    </row>
    <row r="336" spans="1:7" ht="30" customHeight="1">
      <c r="A336" s="105" t="s">
        <v>296</v>
      </c>
      <c r="B336" s="105" t="s">
        <v>301</v>
      </c>
      <c r="C336" s="105" t="s">
        <v>19</v>
      </c>
      <c r="D336" s="105"/>
      <c r="E336" s="108" t="s">
        <v>238</v>
      </c>
      <c r="F336" s="105"/>
      <c r="G336" s="102">
        <v>1680</v>
      </c>
    </row>
    <row r="337" spans="1:7" ht="30" customHeight="1">
      <c r="A337" s="106"/>
      <c r="B337" s="106"/>
      <c r="C337" s="106"/>
      <c r="D337" s="106"/>
      <c r="E337" s="109"/>
      <c r="F337" s="106"/>
      <c r="G337" s="103"/>
    </row>
    <row r="338" spans="1:7" ht="30" customHeight="1">
      <c r="A338" s="107"/>
      <c r="B338" s="107"/>
      <c r="C338" s="107"/>
      <c r="D338" s="107"/>
      <c r="E338" s="110"/>
      <c r="F338" s="107"/>
      <c r="G338" s="104"/>
    </row>
    <row r="339" spans="1:7" ht="30" customHeight="1">
      <c r="A339" s="105" t="s">
        <v>242</v>
      </c>
      <c r="B339" s="105" t="s">
        <v>244</v>
      </c>
      <c r="C339" s="105" t="s">
        <v>19</v>
      </c>
      <c r="D339" s="105"/>
      <c r="E339" s="108" t="s">
        <v>238</v>
      </c>
      <c r="F339" s="105"/>
      <c r="G339" s="102">
        <v>19500</v>
      </c>
    </row>
    <row r="340" spans="1:7" ht="30" customHeight="1">
      <c r="A340" s="106"/>
      <c r="B340" s="106"/>
      <c r="C340" s="106"/>
      <c r="D340" s="106"/>
      <c r="E340" s="109"/>
      <c r="F340" s="106"/>
      <c r="G340" s="103"/>
    </row>
    <row r="341" spans="1:7" ht="30" customHeight="1">
      <c r="A341" s="107"/>
      <c r="B341" s="107"/>
      <c r="C341" s="107"/>
      <c r="D341" s="107"/>
      <c r="E341" s="110"/>
      <c r="F341" s="107"/>
      <c r="G341" s="104"/>
    </row>
    <row r="342" spans="1:7" ht="30" customHeight="1">
      <c r="A342" s="105" t="s">
        <v>302</v>
      </c>
      <c r="B342" s="105" t="s">
        <v>303</v>
      </c>
      <c r="C342" s="105" t="s">
        <v>19</v>
      </c>
      <c r="D342" s="105"/>
      <c r="E342" s="108" t="s">
        <v>238</v>
      </c>
      <c r="F342" s="105"/>
      <c r="G342" s="102">
        <v>9769.6</v>
      </c>
    </row>
    <row r="343" spans="1:7" ht="30" customHeight="1">
      <c r="A343" s="106"/>
      <c r="B343" s="106"/>
      <c r="C343" s="106"/>
      <c r="D343" s="106"/>
      <c r="E343" s="109"/>
      <c r="F343" s="106"/>
      <c r="G343" s="103"/>
    </row>
    <row r="344" spans="1:7" ht="30" customHeight="1">
      <c r="A344" s="107"/>
      <c r="B344" s="107"/>
      <c r="C344" s="107"/>
      <c r="D344" s="107"/>
      <c r="E344" s="110"/>
      <c r="F344" s="107"/>
      <c r="G344" s="104"/>
    </row>
    <row r="345" spans="1:7" ht="30" customHeight="1">
      <c r="A345" s="105" t="s">
        <v>302</v>
      </c>
      <c r="B345" s="105" t="s">
        <v>304</v>
      </c>
      <c r="C345" s="105" t="s">
        <v>19</v>
      </c>
      <c r="D345" s="105"/>
      <c r="E345" s="108" t="s">
        <v>238</v>
      </c>
      <c r="F345" s="105"/>
      <c r="G345" s="102">
        <v>5236</v>
      </c>
    </row>
    <row r="346" spans="1:7" ht="30" customHeight="1">
      <c r="A346" s="106"/>
      <c r="B346" s="106"/>
      <c r="C346" s="106"/>
      <c r="D346" s="106"/>
      <c r="E346" s="109"/>
      <c r="F346" s="106"/>
      <c r="G346" s="103"/>
    </row>
    <row r="347" spans="1:7" ht="30" customHeight="1">
      <c r="A347" s="107"/>
      <c r="B347" s="107"/>
      <c r="C347" s="107"/>
      <c r="D347" s="107"/>
      <c r="E347" s="110"/>
      <c r="F347" s="107"/>
      <c r="G347" s="104"/>
    </row>
    <row r="348" spans="1:7" ht="30" customHeight="1">
      <c r="A348" s="105" t="s">
        <v>302</v>
      </c>
      <c r="B348" s="105" t="s">
        <v>305</v>
      </c>
      <c r="C348" s="105" t="s">
        <v>19</v>
      </c>
      <c r="D348" s="105"/>
      <c r="E348" s="108" t="s">
        <v>238</v>
      </c>
      <c r="F348" s="105"/>
      <c r="G348" s="102">
        <v>5797.44</v>
      </c>
    </row>
    <row r="349" spans="1:7" ht="30" customHeight="1">
      <c r="A349" s="106"/>
      <c r="B349" s="106"/>
      <c r="C349" s="106"/>
      <c r="D349" s="106"/>
      <c r="E349" s="109"/>
      <c r="F349" s="106"/>
      <c r="G349" s="103"/>
    </row>
    <row r="350" spans="1:7" ht="30" customHeight="1">
      <c r="A350" s="107"/>
      <c r="B350" s="107"/>
      <c r="C350" s="107"/>
      <c r="D350" s="107"/>
      <c r="E350" s="110"/>
      <c r="F350" s="107"/>
      <c r="G350" s="104"/>
    </row>
    <row r="351" spans="1:7" ht="30" customHeight="1">
      <c r="A351" s="105" t="s">
        <v>302</v>
      </c>
      <c r="B351" s="105" t="s">
        <v>306</v>
      </c>
      <c r="C351" s="105" t="s">
        <v>19</v>
      </c>
      <c r="D351" s="105"/>
      <c r="E351" s="108" t="s">
        <v>238</v>
      </c>
      <c r="F351" s="105"/>
      <c r="G351" s="102">
        <v>10000</v>
      </c>
    </row>
    <row r="352" spans="1:7" ht="30" customHeight="1">
      <c r="A352" s="106"/>
      <c r="B352" s="106"/>
      <c r="C352" s="106"/>
      <c r="D352" s="106"/>
      <c r="E352" s="109"/>
      <c r="F352" s="106"/>
      <c r="G352" s="103"/>
    </row>
    <row r="353" spans="1:7" ht="30" customHeight="1">
      <c r="A353" s="107"/>
      <c r="B353" s="107"/>
      <c r="C353" s="107"/>
      <c r="D353" s="107"/>
      <c r="E353" s="110"/>
      <c r="F353" s="107"/>
      <c r="G353" s="104"/>
    </row>
    <row r="354" spans="1:7" ht="30" customHeight="1">
      <c r="A354" s="105" t="s">
        <v>302</v>
      </c>
      <c r="B354" s="105" t="s">
        <v>307</v>
      </c>
      <c r="C354" s="105" t="s">
        <v>19</v>
      </c>
      <c r="D354" s="105"/>
      <c r="E354" s="108" t="s">
        <v>238</v>
      </c>
      <c r="F354" s="105"/>
      <c r="G354" s="102">
        <v>9993</v>
      </c>
    </row>
    <row r="355" spans="1:7" ht="30" customHeight="1">
      <c r="A355" s="106"/>
      <c r="B355" s="106"/>
      <c r="C355" s="106"/>
      <c r="D355" s="106"/>
      <c r="E355" s="109"/>
      <c r="F355" s="106"/>
      <c r="G355" s="103"/>
    </row>
    <row r="356" spans="1:7" ht="30" customHeight="1">
      <c r="A356" s="107"/>
      <c r="B356" s="107"/>
      <c r="C356" s="107"/>
      <c r="D356" s="107"/>
      <c r="E356" s="110"/>
      <c r="F356" s="107"/>
      <c r="G356" s="104"/>
    </row>
    <row r="357" spans="1:7" ht="30" customHeight="1">
      <c r="A357" s="105" t="s">
        <v>302</v>
      </c>
      <c r="B357" s="105" t="s">
        <v>308</v>
      </c>
      <c r="C357" s="105" t="s">
        <v>19</v>
      </c>
      <c r="D357" s="105"/>
      <c r="E357" s="108" t="s">
        <v>238</v>
      </c>
      <c r="F357" s="105"/>
      <c r="G357" s="102">
        <v>6000</v>
      </c>
    </row>
    <row r="358" spans="1:7" ht="30" customHeight="1">
      <c r="A358" s="106"/>
      <c r="B358" s="106"/>
      <c r="C358" s="106"/>
      <c r="D358" s="106"/>
      <c r="E358" s="109"/>
      <c r="F358" s="106"/>
      <c r="G358" s="103"/>
    </row>
    <row r="359" spans="1:7" ht="30" customHeight="1">
      <c r="A359" s="107"/>
      <c r="B359" s="107"/>
      <c r="C359" s="107"/>
      <c r="D359" s="107"/>
      <c r="E359" s="110"/>
      <c r="F359" s="107"/>
      <c r="G359" s="104"/>
    </row>
    <row r="360" spans="1:7" ht="30" customHeight="1">
      <c r="A360" s="105" t="s">
        <v>302</v>
      </c>
      <c r="B360" s="105" t="s">
        <v>309</v>
      </c>
      <c r="C360" s="105" t="s">
        <v>19</v>
      </c>
      <c r="D360" s="105"/>
      <c r="E360" s="108" t="s">
        <v>238</v>
      </c>
      <c r="F360" s="105"/>
      <c r="G360" s="102">
        <v>9760</v>
      </c>
    </row>
    <row r="361" spans="1:7" ht="30" customHeight="1">
      <c r="A361" s="106"/>
      <c r="B361" s="106"/>
      <c r="C361" s="106"/>
      <c r="D361" s="106"/>
      <c r="E361" s="109"/>
      <c r="F361" s="106"/>
      <c r="G361" s="103"/>
    </row>
    <row r="362" spans="1:7" ht="30" customHeight="1">
      <c r="A362" s="107"/>
      <c r="B362" s="107"/>
      <c r="C362" s="107"/>
      <c r="D362" s="107"/>
      <c r="E362" s="110"/>
      <c r="F362" s="107"/>
      <c r="G362" s="104"/>
    </row>
    <row r="363" spans="1:7" ht="30" customHeight="1">
      <c r="A363" s="105" t="s">
        <v>302</v>
      </c>
      <c r="B363" s="105" t="s">
        <v>310</v>
      </c>
      <c r="C363" s="105" t="s">
        <v>19</v>
      </c>
      <c r="D363" s="105"/>
      <c r="E363" s="108" t="s">
        <v>238</v>
      </c>
      <c r="F363" s="105"/>
      <c r="G363" s="102">
        <v>6568</v>
      </c>
    </row>
    <row r="364" spans="1:7" ht="30" customHeight="1">
      <c r="A364" s="106"/>
      <c r="B364" s="106"/>
      <c r="C364" s="106"/>
      <c r="D364" s="106"/>
      <c r="E364" s="109"/>
      <c r="F364" s="106"/>
      <c r="G364" s="103"/>
    </row>
    <row r="365" spans="1:7" ht="30" customHeight="1">
      <c r="A365" s="107"/>
      <c r="B365" s="107"/>
      <c r="C365" s="107"/>
      <c r="D365" s="107"/>
      <c r="E365" s="110"/>
      <c r="F365" s="107"/>
      <c r="G365" s="104"/>
    </row>
    <row r="366" spans="1:7" ht="30" customHeight="1">
      <c r="A366" s="105" t="s">
        <v>302</v>
      </c>
      <c r="B366" s="105" t="s">
        <v>311</v>
      </c>
      <c r="C366" s="105" t="s">
        <v>19</v>
      </c>
      <c r="D366" s="105"/>
      <c r="E366" s="108" t="s">
        <v>238</v>
      </c>
      <c r="F366" s="105"/>
      <c r="G366" s="102">
        <v>7043</v>
      </c>
    </row>
    <row r="367" spans="1:7" ht="30" customHeight="1">
      <c r="A367" s="106"/>
      <c r="B367" s="106"/>
      <c r="C367" s="106"/>
      <c r="D367" s="106"/>
      <c r="E367" s="109"/>
      <c r="F367" s="106"/>
      <c r="G367" s="103"/>
    </row>
    <row r="368" spans="1:7" ht="30" customHeight="1">
      <c r="A368" s="107"/>
      <c r="B368" s="107"/>
      <c r="C368" s="107"/>
      <c r="D368" s="107"/>
      <c r="E368" s="110"/>
      <c r="F368" s="107"/>
      <c r="G368" s="104"/>
    </row>
    <row r="369" spans="1:7" ht="30" customHeight="1">
      <c r="A369" s="105" t="s">
        <v>302</v>
      </c>
      <c r="B369" s="105" t="s">
        <v>312</v>
      </c>
      <c r="C369" s="105" t="s">
        <v>19</v>
      </c>
      <c r="D369" s="105"/>
      <c r="E369" s="108" t="s">
        <v>238</v>
      </c>
      <c r="F369" s="105"/>
      <c r="G369" s="102">
        <v>21600</v>
      </c>
    </row>
    <row r="370" spans="1:7" ht="30" customHeight="1">
      <c r="A370" s="106"/>
      <c r="B370" s="106"/>
      <c r="C370" s="106"/>
      <c r="D370" s="106"/>
      <c r="E370" s="109"/>
      <c r="F370" s="106"/>
      <c r="G370" s="103"/>
    </row>
    <row r="371" spans="1:7" ht="30" customHeight="1">
      <c r="A371" s="107"/>
      <c r="B371" s="107"/>
      <c r="C371" s="107"/>
      <c r="D371" s="107"/>
      <c r="E371" s="110"/>
      <c r="F371" s="107"/>
      <c r="G371" s="104"/>
    </row>
    <row r="372" spans="1:7" ht="30" customHeight="1">
      <c r="A372" s="105" t="s">
        <v>302</v>
      </c>
      <c r="B372" s="105" t="s">
        <v>313</v>
      </c>
      <c r="C372" s="105" t="s">
        <v>19</v>
      </c>
      <c r="D372" s="105"/>
      <c r="E372" s="108" t="s">
        <v>238</v>
      </c>
      <c r="F372" s="105"/>
      <c r="G372" s="102">
        <v>7000</v>
      </c>
    </row>
    <row r="373" spans="1:7" ht="30" customHeight="1">
      <c r="A373" s="106"/>
      <c r="B373" s="106"/>
      <c r="C373" s="106"/>
      <c r="D373" s="106"/>
      <c r="E373" s="109"/>
      <c r="F373" s="106"/>
      <c r="G373" s="103"/>
    </row>
    <row r="374" spans="1:7" ht="30" customHeight="1">
      <c r="A374" s="107"/>
      <c r="B374" s="107"/>
      <c r="C374" s="107"/>
      <c r="D374" s="107"/>
      <c r="E374" s="110"/>
      <c r="F374" s="107"/>
      <c r="G374" s="104"/>
    </row>
    <row r="375" spans="1:7" ht="30" customHeight="1">
      <c r="A375" s="105" t="s">
        <v>302</v>
      </c>
      <c r="B375" s="105" t="s">
        <v>314</v>
      </c>
      <c r="C375" s="105" t="s">
        <v>19</v>
      </c>
      <c r="D375" s="105"/>
      <c r="E375" s="108" t="s">
        <v>238</v>
      </c>
      <c r="F375" s="105"/>
      <c r="G375" s="102">
        <v>7340</v>
      </c>
    </row>
    <row r="376" spans="1:7" ht="30" customHeight="1">
      <c r="A376" s="106"/>
      <c r="B376" s="106"/>
      <c r="C376" s="106"/>
      <c r="D376" s="106"/>
      <c r="E376" s="109"/>
      <c r="F376" s="106"/>
      <c r="G376" s="103"/>
    </row>
    <row r="377" spans="1:7" ht="30" customHeight="1">
      <c r="A377" s="107"/>
      <c r="B377" s="107"/>
      <c r="C377" s="107"/>
      <c r="D377" s="107"/>
      <c r="E377" s="110"/>
      <c r="F377" s="107"/>
      <c r="G377" s="104"/>
    </row>
    <row r="378" spans="1:7" ht="30" customHeight="1">
      <c r="A378" s="105" t="s">
        <v>302</v>
      </c>
      <c r="B378" s="105" t="s">
        <v>315</v>
      </c>
      <c r="C378" s="105" t="s">
        <v>19</v>
      </c>
      <c r="D378" s="105"/>
      <c r="E378" s="108" t="s">
        <v>238</v>
      </c>
      <c r="F378" s="105"/>
      <c r="G378" s="102">
        <v>6860</v>
      </c>
    </row>
    <row r="379" spans="1:7" ht="30" customHeight="1">
      <c r="A379" s="106"/>
      <c r="B379" s="106"/>
      <c r="C379" s="106"/>
      <c r="D379" s="106"/>
      <c r="E379" s="109"/>
      <c r="F379" s="106"/>
      <c r="G379" s="103"/>
    </row>
    <row r="380" spans="1:7" ht="30" customHeight="1">
      <c r="A380" s="107"/>
      <c r="B380" s="107"/>
      <c r="C380" s="107"/>
      <c r="D380" s="107"/>
      <c r="E380" s="110"/>
      <c r="F380" s="107"/>
      <c r="G380" s="104"/>
    </row>
    <row r="381" spans="1:7" ht="30" customHeight="1">
      <c r="A381" s="105" t="s">
        <v>316</v>
      </c>
      <c r="B381" s="105" t="s">
        <v>317</v>
      </c>
      <c r="C381" s="105" t="s">
        <v>19</v>
      </c>
      <c r="D381" s="105"/>
      <c r="E381" s="108" t="s">
        <v>238</v>
      </c>
      <c r="F381" s="105"/>
      <c r="G381" s="102">
        <v>7904.08</v>
      </c>
    </row>
    <row r="382" spans="1:7" ht="30" customHeight="1">
      <c r="A382" s="106"/>
      <c r="B382" s="106"/>
      <c r="C382" s="106"/>
      <c r="D382" s="106"/>
      <c r="E382" s="109"/>
      <c r="F382" s="106"/>
      <c r="G382" s="103"/>
    </row>
    <row r="383" spans="1:7" ht="30" customHeight="1">
      <c r="A383" s="107"/>
      <c r="B383" s="107"/>
      <c r="C383" s="107"/>
      <c r="D383" s="107"/>
      <c r="E383" s="110"/>
      <c r="F383" s="107"/>
      <c r="G383" s="104"/>
    </row>
    <row r="384" spans="1:7" ht="30" customHeight="1">
      <c r="A384" s="105" t="s">
        <v>316</v>
      </c>
      <c r="B384" s="105" t="s">
        <v>318</v>
      </c>
      <c r="C384" s="105" t="s">
        <v>19</v>
      </c>
      <c r="D384" s="105"/>
      <c r="E384" s="108" t="s">
        <v>238</v>
      </c>
      <c r="F384" s="105"/>
      <c r="G384" s="102">
        <v>7904.08</v>
      </c>
    </row>
    <row r="385" spans="1:7" ht="30" customHeight="1">
      <c r="A385" s="106"/>
      <c r="B385" s="106"/>
      <c r="C385" s="106"/>
      <c r="D385" s="106"/>
      <c r="E385" s="109"/>
      <c r="F385" s="106"/>
      <c r="G385" s="103"/>
    </row>
    <row r="386" spans="1:7" ht="30" customHeight="1">
      <c r="A386" s="107"/>
      <c r="B386" s="107"/>
      <c r="C386" s="107"/>
      <c r="D386" s="107"/>
      <c r="E386" s="110"/>
      <c r="F386" s="107"/>
      <c r="G386" s="104"/>
    </row>
    <row r="387" spans="1:7" ht="30" customHeight="1">
      <c r="A387" s="105" t="s">
        <v>316</v>
      </c>
      <c r="B387" s="105" t="s">
        <v>319</v>
      </c>
      <c r="C387" s="105" t="s">
        <v>19</v>
      </c>
      <c r="D387" s="105"/>
      <c r="E387" s="108" t="s">
        <v>238</v>
      </c>
      <c r="F387" s="105"/>
      <c r="G387" s="102">
        <v>7904.08</v>
      </c>
    </row>
    <row r="388" spans="1:7" ht="30" customHeight="1">
      <c r="A388" s="106"/>
      <c r="B388" s="106"/>
      <c r="C388" s="106"/>
      <c r="D388" s="106"/>
      <c r="E388" s="109"/>
      <c r="F388" s="106"/>
      <c r="G388" s="103"/>
    </row>
    <row r="389" spans="1:7" ht="30" customHeight="1">
      <c r="A389" s="107"/>
      <c r="B389" s="107"/>
      <c r="C389" s="107"/>
      <c r="D389" s="107"/>
      <c r="E389" s="110"/>
      <c r="F389" s="107"/>
      <c r="G389" s="104"/>
    </row>
    <row r="390" spans="1:7" ht="30" customHeight="1">
      <c r="A390" s="105" t="s">
        <v>316</v>
      </c>
      <c r="B390" s="105" t="s">
        <v>320</v>
      </c>
      <c r="C390" s="105" t="s">
        <v>19</v>
      </c>
      <c r="D390" s="105"/>
      <c r="E390" s="108" t="s">
        <v>238</v>
      </c>
      <c r="F390" s="105"/>
      <c r="G390" s="102">
        <v>7904.08</v>
      </c>
    </row>
    <row r="391" spans="1:7" ht="30" customHeight="1">
      <c r="A391" s="106"/>
      <c r="B391" s="106"/>
      <c r="C391" s="106"/>
      <c r="D391" s="106"/>
      <c r="E391" s="109"/>
      <c r="F391" s="106"/>
      <c r="G391" s="103"/>
    </row>
    <row r="392" spans="1:7" ht="30" customHeight="1">
      <c r="A392" s="107"/>
      <c r="B392" s="107"/>
      <c r="C392" s="107"/>
      <c r="D392" s="107"/>
      <c r="E392" s="110"/>
      <c r="F392" s="107"/>
      <c r="G392" s="104"/>
    </row>
    <row r="393" spans="1:7" ht="30" customHeight="1">
      <c r="A393" s="105" t="s">
        <v>316</v>
      </c>
      <c r="B393" s="105" t="s">
        <v>321</v>
      </c>
      <c r="C393" s="105" t="s">
        <v>19</v>
      </c>
      <c r="D393" s="105"/>
      <c r="E393" s="108" t="s">
        <v>238</v>
      </c>
      <c r="F393" s="105"/>
      <c r="G393" s="102">
        <v>7904.08</v>
      </c>
    </row>
    <row r="394" spans="1:7" ht="30" customHeight="1">
      <c r="A394" s="106"/>
      <c r="B394" s="106"/>
      <c r="C394" s="106"/>
      <c r="D394" s="106"/>
      <c r="E394" s="109"/>
      <c r="F394" s="106"/>
      <c r="G394" s="103"/>
    </row>
    <row r="395" spans="1:7" ht="30" customHeight="1">
      <c r="A395" s="107"/>
      <c r="B395" s="107"/>
      <c r="C395" s="107"/>
      <c r="D395" s="107"/>
      <c r="E395" s="110"/>
      <c r="F395" s="107"/>
      <c r="G395" s="104"/>
    </row>
    <row r="396" spans="1:7" ht="30" customHeight="1">
      <c r="A396" s="105" t="s">
        <v>316</v>
      </c>
      <c r="B396" s="105" t="s">
        <v>322</v>
      </c>
      <c r="C396" s="105" t="s">
        <v>19</v>
      </c>
      <c r="D396" s="105"/>
      <c r="E396" s="108" t="s">
        <v>238</v>
      </c>
      <c r="F396" s="105"/>
      <c r="G396" s="102">
        <v>7904.08</v>
      </c>
    </row>
    <row r="397" spans="1:7" ht="30" customHeight="1">
      <c r="A397" s="106"/>
      <c r="B397" s="106"/>
      <c r="C397" s="106"/>
      <c r="D397" s="106"/>
      <c r="E397" s="109"/>
      <c r="F397" s="106"/>
      <c r="G397" s="103"/>
    </row>
    <row r="398" spans="1:7" ht="30" customHeight="1">
      <c r="A398" s="107"/>
      <c r="B398" s="107"/>
      <c r="C398" s="107"/>
      <c r="D398" s="107"/>
      <c r="E398" s="110"/>
      <c r="F398" s="107"/>
      <c r="G398" s="104"/>
    </row>
    <row r="399" spans="1:7" ht="96" customHeight="1">
      <c r="A399" s="95" t="s">
        <v>316</v>
      </c>
      <c r="B399" s="95" t="s">
        <v>323</v>
      </c>
      <c r="C399" s="95" t="s">
        <v>19</v>
      </c>
      <c r="D399" s="95"/>
      <c r="E399" s="96" t="s">
        <v>238</v>
      </c>
      <c r="F399" s="95"/>
      <c r="G399" s="97">
        <v>3120</v>
      </c>
    </row>
    <row r="400" spans="1:7" ht="15.75">
      <c r="A400" s="99" t="s">
        <v>118</v>
      </c>
      <c r="B400" s="100"/>
      <c r="C400" s="100"/>
      <c r="D400" s="100"/>
      <c r="E400" s="100"/>
      <c r="F400" s="101"/>
      <c r="G400" s="17">
        <f>SUM(G182:G399)</f>
        <v>2749704.9000000004</v>
      </c>
    </row>
    <row r="401" ht="15"/>
    <row r="402" ht="15"/>
    <row r="403" ht="15"/>
    <row r="404" ht="15"/>
    <row r="405" ht="15"/>
    <row r="406" ht="15"/>
    <row r="407" ht="15"/>
    <row r="408" ht="15"/>
    <row r="409" ht="15"/>
    <row r="410" ht="15"/>
    <row r="417" ht="15"/>
  </sheetData>
  <mergeCells count="550">
    <mergeCell ref="B34:B35"/>
    <mergeCell ref="E34:E35"/>
    <mergeCell ref="F24:F26"/>
    <mergeCell ref="B28:B30"/>
    <mergeCell ref="E28:E30"/>
    <mergeCell ref="F28:F30"/>
    <mergeCell ref="B32:B33"/>
    <mergeCell ref="E32:E33"/>
    <mergeCell ref="A1:E1"/>
    <mergeCell ref="A3:K3"/>
    <mergeCell ref="B7:B12"/>
    <mergeCell ref="B14:B18"/>
    <mergeCell ref="D14:D16"/>
    <mergeCell ref="E14:E18"/>
    <mergeCell ref="F14:F18"/>
    <mergeCell ref="B19:B23"/>
    <mergeCell ref="F19:F23"/>
    <mergeCell ref="E19:E23"/>
    <mergeCell ref="B24:B27"/>
    <mergeCell ref="E24:E27"/>
    <mergeCell ref="A185:A188"/>
    <mergeCell ref="B185:B188"/>
    <mergeCell ref="A189:A191"/>
    <mergeCell ref="B189:B191"/>
    <mergeCell ref="A192:A194"/>
    <mergeCell ref="B36:B38"/>
    <mergeCell ref="E36:E38"/>
    <mergeCell ref="A69:F69"/>
    <mergeCell ref="A82:F82"/>
    <mergeCell ref="A89:F89"/>
    <mergeCell ref="B57:B58"/>
    <mergeCell ref="E57:E58"/>
    <mergeCell ref="F57:F58"/>
    <mergeCell ref="B63:B65"/>
    <mergeCell ref="E63:E65"/>
    <mergeCell ref="F63:F65"/>
    <mergeCell ref="F55:F56"/>
    <mergeCell ref="B39:B42"/>
    <mergeCell ref="E39:E42"/>
    <mergeCell ref="B55:B56"/>
    <mergeCell ref="E55:E56"/>
    <mergeCell ref="A150:F150"/>
    <mergeCell ref="F36:F38"/>
    <mergeCell ref="A158:F158"/>
    <mergeCell ref="A165:F165"/>
    <mergeCell ref="A178:F178"/>
    <mergeCell ref="A98:F98"/>
    <mergeCell ref="A107:F107"/>
    <mergeCell ref="A115:F115"/>
    <mergeCell ref="A132:F132"/>
    <mergeCell ref="B192:B194"/>
    <mergeCell ref="A195:A197"/>
    <mergeCell ref="B195:B197"/>
    <mergeCell ref="C185:C188"/>
    <mergeCell ref="D185:D188"/>
    <mergeCell ref="E185:E188"/>
    <mergeCell ref="F185:F188"/>
    <mergeCell ref="C189:C191"/>
    <mergeCell ref="D189:D191"/>
    <mergeCell ref="E189:E191"/>
    <mergeCell ref="F189:F191"/>
    <mergeCell ref="C182:C184"/>
    <mergeCell ref="D182:D184"/>
    <mergeCell ref="E182:E184"/>
    <mergeCell ref="F182:F184"/>
    <mergeCell ref="A182:A184"/>
    <mergeCell ref="B182:B184"/>
    <mergeCell ref="A198:A200"/>
    <mergeCell ref="B198:B200"/>
    <mergeCell ref="A201:A203"/>
    <mergeCell ref="B201:B203"/>
    <mergeCell ref="A204:A206"/>
    <mergeCell ref="A231:A233"/>
    <mergeCell ref="B231:B233"/>
    <mergeCell ref="A234:A236"/>
    <mergeCell ref="B234:B236"/>
    <mergeCell ref="A213:A215"/>
    <mergeCell ref="B213:B215"/>
    <mergeCell ref="A216:A218"/>
    <mergeCell ref="B216:B218"/>
    <mergeCell ref="A219:A221"/>
    <mergeCell ref="B219:B221"/>
    <mergeCell ref="B204:B206"/>
    <mergeCell ref="A207:A209"/>
    <mergeCell ref="B207:B209"/>
    <mergeCell ref="A210:A212"/>
    <mergeCell ref="B210:B212"/>
    <mergeCell ref="A237:A239"/>
    <mergeCell ref="B237:B239"/>
    <mergeCell ref="A222:A224"/>
    <mergeCell ref="B222:B224"/>
    <mergeCell ref="A225:A227"/>
    <mergeCell ref="B225:B227"/>
    <mergeCell ref="A228:A230"/>
    <mergeCell ref="B228:B230"/>
    <mergeCell ref="A249:A251"/>
    <mergeCell ref="B249:B251"/>
    <mergeCell ref="A252:A254"/>
    <mergeCell ref="B252:B254"/>
    <mergeCell ref="A255:A257"/>
    <mergeCell ref="B255:B257"/>
    <mergeCell ref="A240:A242"/>
    <mergeCell ref="B240:B242"/>
    <mergeCell ref="A243:A245"/>
    <mergeCell ref="B243:B245"/>
    <mergeCell ref="A246:A248"/>
    <mergeCell ref="B246:B248"/>
    <mergeCell ref="A267:A269"/>
    <mergeCell ref="B267:B269"/>
    <mergeCell ref="A270:A272"/>
    <mergeCell ref="B270:B272"/>
    <mergeCell ref="A258:A260"/>
    <mergeCell ref="B258:B260"/>
    <mergeCell ref="A261:A263"/>
    <mergeCell ref="B261:B263"/>
    <mergeCell ref="A264:A266"/>
    <mergeCell ref="B264:B266"/>
    <mergeCell ref="A282:A284"/>
    <mergeCell ref="B282:B284"/>
    <mergeCell ref="A285:A287"/>
    <mergeCell ref="B285:B287"/>
    <mergeCell ref="A288:A290"/>
    <mergeCell ref="B288:B290"/>
    <mergeCell ref="A273:A275"/>
    <mergeCell ref="B273:B275"/>
    <mergeCell ref="A276:A278"/>
    <mergeCell ref="B276:B278"/>
    <mergeCell ref="A279:A281"/>
    <mergeCell ref="B279:B281"/>
    <mergeCell ref="A300:A302"/>
    <mergeCell ref="B300:B302"/>
    <mergeCell ref="A303:A305"/>
    <mergeCell ref="B303:B305"/>
    <mergeCell ref="A306:A308"/>
    <mergeCell ref="B306:B308"/>
    <mergeCell ref="A291:A293"/>
    <mergeCell ref="B291:B293"/>
    <mergeCell ref="A294:A296"/>
    <mergeCell ref="B294:B296"/>
    <mergeCell ref="A297:A299"/>
    <mergeCell ref="B297:B299"/>
    <mergeCell ref="A318:A320"/>
    <mergeCell ref="B318:B320"/>
    <mergeCell ref="A321:A323"/>
    <mergeCell ref="B321:B323"/>
    <mergeCell ref="A324:A326"/>
    <mergeCell ref="B324:B326"/>
    <mergeCell ref="A309:A311"/>
    <mergeCell ref="B309:B311"/>
    <mergeCell ref="A312:A314"/>
    <mergeCell ref="B312:B314"/>
    <mergeCell ref="A315:A317"/>
    <mergeCell ref="B315:B317"/>
    <mergeCell ref="A336:A338"/>
    <mergeCell ref="B336:B338"/>
    <mergeCell ref="A339:A341"/>
    <mergeCell ref="B339:B341"/>
    <mergeCell ref="A342:A344"/>
    <mergeCell ref="B342:B344"/>
    <mergeCell ref="A327:A329"/>
    <mergeCell ref="B327:B329"/>
    <mergeCell ref="A330:A332"/>
    <mergeCell ref="B330:B332"/>
    <mergeCell ref="A333:A335"/>
    <mergeCell ref="B333:B335"/>
    <mergeCell ref="B369:B371"/>
    <mergeCell ref="A354:A356"/>
    <mergeCell ref="B354:B356"/>
    <mergeCell ref="A357:A359"/>
    <mergeCell ref="B357:B359"/>
    <mergeCell ref="A360:A362"/>
    <mergeCell ref="B360:B362"/>
    <mergeCell ref="A345:A347"/>
    <mergeCell ref="B345:B347"/>
    <mergeCell ref="A348:A350"/>
    <mergeCell ref="B348:B350"/>
    <mergeCell ref="A351:A353"/>
    <mergeCell ref="B351:B353"/>
    <mergeCell ref="G182:G184"/>
    <mergeCell ref="A390:A392"/>
    <mergeCell ref="B390:B392"/>
    <mergeCell ref="A393:A395"/>
    <mergeCell ref="B393:B395"/>
    <mergeCell ref="A396:A398"/>
    <mergeCell ref="B396:B398"/>
    <mergeCell ref="A381:A383"/>
    <mergeCell ref="B381:B383"/>
    <mergeCell ref="A384:A386"/>
    <mergeCell ref="B384:B386"/>
    <mergeCell ref="A387:A389"/>
    <mergeCell ref="B387:B389"/>
    <mergeCell ref="A372:A374"/>
    <mergeCell ref="B372:B374"/>
    <mergeCell ref="A375:A377"/>
    <mergeCell ref="B375:B377"/>
    <mergeCell ref="A378:A380"/>
    <mergeCell ref="B378:B380"/>
    <mergeCell ref="A363:A365"/>
    <mergeCell ref="B363:B365"/>
    <mergeCell ref="A366:A368"/>
    <mergeCell ref="B366:B368"/>
    <mergeCell ref="A369:A371"/>
    <mergeCell ref="C198:C200"/>
    <mergeCell ref="D198:D200"/>
    <mergeCell ref="E198:E200"/>
    <mergeCell ref="F198:F200"/>
    <mergeCell ref="C201:C203"/>
    <mergeCell ref="D201:D203"/>
    <mergeCell ref="E201:E203"/>
    <mergeCell ref="F201:F203"/>
    <mergeCell ref="C192:C194"/>
    <mergeCell ref="D192:D194"/>
    <mergeCell ref="E192:E194"/>
    <mergeCell ref="F192:F194"/>
    <mergeCell ref="C195:C197"/>
    <mergeCell ref="D195:D197"/>
    <mergeCell ref="E195:E197"/>
    <mergeCell ref="F195:F197"/>
    <mergeCell ref="C210:C212"/>
    <mergeCell ref="D210:D212"/>
    <mergeCell ref="E210:E212"/>
    <mergeCell ref="F210:F212"/>
    <mergeCell ref="C213:C215"/>
    <mergeCell ref="D213:D215"/>
    <mergeCell ref="E213:E215"/>
    <mergeCell ref="F213:F215"/>
    <mergeCell ref="C204:C206"/>
    <mergeCell ref="D204:D206"/>
    <mergeCell ref="E204:E206"/>
    <mergeCell ref="F204:F206"/>
    <mergeCell ref="C207:C209"/>
    <mergeCell ref="D207:D209"/>
    <mergeCell ref="E207:E209"/>
    <mergeCell ref="F207:F209"/>
    <mergeCell ref="C222:C224"/>
    <mergeCell ref="D222:D224"/>
    <mergeCell ref="E222:E224"/>
    <mergeCell ref="F222:F224"/>
    <mergeCell ref="C225:C227"/>
    <mergeCell ref="D225:D227"/>
    <mergeCell ref="E225:E227"/>
    <mergeCell ref="F225:F227"/>
    <mergeCell ref="C216:C218"/>
    <mergeCell ref="D216:D218"/>
    <mergeCell ref="E216:E218"/>
    <mergeCell ref="F216:F218"/>
    <mergeCell ref="C219:C221"/>
    <mergeCell ref="D219:D221"/>
    <mergeCell ref="E219:E221"/>
    <mergeCell ref="F219:F221"/>
    <mergeCell ref="C234:C236"/>
    <mergeCell ref="D234:D236"/>
    <mergeCell ref="E234:E236"/>
    <mergeCell ref="F234:F236"/>
    <mergeCell ref="C237:C239"/>
    <mergeCell ref="D237:D239"/>
    <mergeCell ref="E237:E239"/>
    <mergeCell ref="F237:F239"/>
    <mergeCell ref="C228:C230"/>
    <mergeCell ref="D228:D230"/>
    <mergeCell ref="E228:E230"/>
    <mergeCell ref="F228:F230"/>
    <mergeCell ref="C231:C233"/>
    <mergeCell ref="D231:D233"/>
    <mergeCell ref="E231:E233"/>
    <mergeCell ref="F231:F233"/>
    <mergeCell ref="C246:C248"/>
    <mergeCell ref="D246:D248"/>
    <mergeCell ref="E246:E248"/>
    <mergeCell ref="F246:F248"/>
    <mergeCell ref="C249:C251"/>
    <mergeCell ref="D249:D251"/>
    <mergeCell ref="E249:E251"/>
    <mergeCell ref="F249:F251"/>
    <mergeCell ref="C240:C242"/>
    <mergeCell ref="D240:D242"/>
    <mergeCell ref="E240:E242"/>
    <mergeCell ref="F240:F242"/>
    <mergeCell ref="C243:C245"/>
    <mergeCell ref="D243:D245"/>
    <mergeCell ref="E243:E245"/>
    <mergeCell ref="F243:F245"/>
    <mergeCell ref="C258:C260"/>
    <mergeCell ref="D258:D260"/>
    <mergeCell ref="E258:E260"/>
    <mergeCell ref="F258:F260"/>
    <mergeCell ref="C261:C263"/>
    <mergeCell ref="D261:D263"/>
    <mergeCell ref="E261:E263"/>
    <mergeCell ref="F261:F263"/>
    <mergeCell ref="C252:C254"/>
    <mergeCell ref="D252:D254"/>
    <mergeCell ref="E252:E254"/>
    <mergeCell ref="F252:F254"/>
    <mergeCell ref="C255:C257"/>
    <mergeCell ref="D255:D257"/>
    <mergeCell ref="E255:E257"/>
    <mergeCell ref="F255:F257"/>
    <mergeCell ref="C270:C272"/>
    <mergeCell ref="D270:D272"/>
    <mergeCell ref="E270:E272"/>
    <mergeCell ref="F270:F272"/>
    <mergeCell ref="C264:C266"/>
    <mergeCell ref="D264:D266"/>
    <mergeCell ref="E264:E266"/>
    <mergeCell ref="F264:F266"/>
    <mergeCell ref="C267:C269"/>
    <mergeCell ref="D267:D269"/>
    <mergeCell ref="E267:E269"/>
    <mergeCell ref="F267:F269"/>
    <mergeCell ref="C279:C281"/>
    <mergeCell ref="D279:D281"/>
    <mergeCell ref="E279:E281"/>
    <mergeCell ref="F279:F281"/>
    <mergeCell ref="C282:C284"/>
    <mergeCell ref="D282:D284"/>
    <mergeCell ref="E282:E284"/>
    <mergeCell ref="F282:F284"/>
    <mergeCell ref="C273:C275"/>
    <mergeCell ref="D273:D275"/>
    <mergeCell ref="E273:E275"/>
    <mergeCell ref="F273:F275"/>
    <mergeCell ref="C276:C278"/>
    <mergeCell ref="D276:D278"/>
    <mergeCell ref="E276:E278"/>
    <mergeCell ref="F276:F278"/>
    <mergeCell ref="C291:C293"/>
    <mergeCell ref="D291:D293"/>
    <mergeCell ref="E291:E293"/>
    <mergeCell ref="F291:F293"/>
    <mergeCell ref="C294:C296"/>
    <mergeCell ref="D294:D296"/>
    <mergeCell ref="E294:E296"/>
    <mergeCell ref="F294:F296"/>
    <mergeCell ref="C285:C287"/>
    <mergeCell ref="D285:D287"/>
    <mergeCell ref="E285:E287"/>
    <mergeCell ref="F285:F287"/>
    <mergeCell ref="C288:C290"/>
    <mergeCell ref="D288:D290"/>
    <mergeCell ref="E288:E290"/>
    <mergeCell ref="F288:F290"/>
    <mergeCell ref="C303:C305"/>
    <mergeCell ref="D303:D305"/>
    <mergeCell ref="E303:E305"/>
    <mergeCell ref="F303:F305"/>
    <mergeCell ref="C306:C308"/>
    <mergeCell ref="D306:D308"/>
    <mergeCell ref="E306:E308"/>
    <mergeCell ref="F306:F308"/>
    <mergeCell ref="C297:C299"/>
    <mergeCell ref="D297:D299"/>
    <mergeCell ref="E297:E299"/>
    <mergeCell ref="F297:F299"/>
    <mergeCell ref="C300:C302"/>
    <mergeCell ref="D300:D302"/>
    <mergeCell ref="E300:E302"/>
    <mergeCell ref="F300:F302"/>
    <mergeCell ref="C315:C317"/>
    <mergeCell ref="D315:D317"/>
    <mergeCell ref="E315:E317"/>
    <mergeCell ref="F315:F317"/>
    <mergeCell ref="C318:C320"/>
    <mergeCell ref="D318:D320"/>
    <mergeCell ref="E318:E320"/>
    <mergeCell ref="F318:F320"/>
    <mergeCell ref="C309:C311"/>
    <mergeCell ref="D309:D311"/>
    <mergeCell ref="E309:E311"/>
    <mergeCell ref="F309:F311"/>
    <mergeCell ref="C312:C314"/>
    <mergeCell ref="D312:D314"/>
    <mergeCell ref="E312:E314"/>
    <mergeCell ref="F312:F314"/>
    <mergeCell ref="C327:C329"/>
    <mergeCell ref="D327:D329"/>
    <mergeCell ref="E327:E329"/>
    <mergeCell ref="F327:F329"/>
    <mergeCell ref="C330:C332"/>
    <mergeCell ref="D330:D332"/>
    <mergeCell ref="E330:E332"/>
    <mergeCell ref="F330:F332"/>
    <mergeCell ref="C321:C323"/>
    <mergeCell ref="D321:D323"/>
    <mergeCell ref="E321:E323"/>
    <mergeCell ref="F321:F323"/>
    <mergeCell ref="C324:C326"/>
    <mergeCell ref="D324:D326"/>
    <mergeCell ref="E324:E326"/>
    <mergeCell ref="F324:F326"/>
    <mergeCell ref="C339:C341"/>
    <mergeCell ref="D339:D341"/>
    <mergeCell ref="E339:E341"/>
    <mergeCell ref="F339:F341"/>
    <mergeCell ref="C342:C344"/>
    <mergeCell ref="D342:D344"/>
    <mergeCell ref="E342:E344"/>
    <mergeCell ref="F342:F344"/>
    <mergeCell ref="C333:C335"/>
    <mergeCell ref="D333:D335"/>
    <mergeCell ref="E333:E335"/>
    <mergeCell ref="F333:F335"/>
    <mergeCell ref="C336:C338"/>
    <mergeCell ref="D336:D338"/>
    <mergeCell ref="E336:E338"/>
    <mergeCell ref="F336:F338"/>
    <mergeCell ref="C351:C353"/>
    <mergeCell ref="D351:D353"/>
    <mergeCell ref="E351:E353"/>
    <mergeCell ref="F351:F353"/>
    <mergeCell ref="C354:C356"/>
    <mergeCell ref="D354:D356"/>
    <mergeCell ref="E354:E356"/>
    <mergeCell ref="F354:F356"/>
    <mergeCell ref="C345:C347"/>
    <mergeCell ref="D345:D347"/>
    <mergeCell ref="E345:E347"/>
    <mergeCell ref="F345:F347"/>
    <mergeCell ref="C348:C350"/>
    <mergeCell ref="D348:D350"/>
    <mergeCell ref="E348:E350"/>
    <mergeCell ref="F348:F350"/>
    <mergeCell ref="C363:C365"/>
    <mergeCell ref="D363:D365"/>
    <mergeCell ref="E363:E365"/>
    <mergeCell ref="F363:F365"/>
    <mergeCell ref="C366:C368"/>
    <mergeCell ref="D366:D368"/>
    <mergeCell ref="E366:E368"/>
    <mergeCell ref="F366:F368"/>
    <mergeCell ref="C357:C359"/>
    <mergeCell ref="D357:D359"/>
    <mergeCell ref="E357:E359"/>
    <mergeCell ref="F357:F359"/>
    <mergeCell ref="C360:C362"/>
    <mergeCell ref="D360:D362"/>
    <mergeCell ref="E360:E362"/>
    <mergeCell ref="F360:F362"/>
    <mergeCell ref="C375:C377"/>
    <mergeCell ref="D375:D377"/>
    <mergeCell ref="E375:E377"/>
    <mergeCell ref="F375:F377"/>
    <mergeCell ref="C378:C380"/>
    <mergeCell ref="D378:D380"/>
    <mergeCell ref="E378:E380"/>
    <mergeCell ref="F378:F380"/>
    <mergeCell ref="C369:C371"/>
    <mergeCell ref="D369:D371"/>
    <mergeCell ref="E369:E371"/>
    <mergeCell ref="F369:F371"/>
    <mergeCell ref="C372:C374"/>
    <mergeCell ref="D372:D374"/>
    <mergeCell ref="E372:E374"/>
    <mergeCell ref="F372:F374"/>
    <mergeCell ref="F387:F389"/>
    <mergeCell ref="C390:C392"/>
    <mergeCell ref="D390:D392"/>
    <mergeCell ref="E390:E392"/>
    <mergeCell ref="F390:F392"/>
    <mergeCell ref="C381:C383"/>
    <mergeCell ref="D381:D383"/>
    <mergeCell ref="E381:E383"/>
    <mergeCell ref="F381:F383"/>
    <mergeCell ref="C384:C386"/>
    <mergeCell ref="D384:D386"/>
    <mergeCell ref="E384:E386"/>
    <mergeCell ref="F384:F386"/>
    <mergeCell ref="G201:G203"/>
    <mergeCell ref="G204:G206"/>
    <mergeCell ref="G207:G209"/>
    <mergeCell ref="G210:G212"/>
    <mergeCell ref="G213:G215"/>
    <mergeCell ref="G185:G188"/>
    <mergeCell ref="G189:G191"/>
    <mergeCell ref="G192:G194"/>
    <mergeCell ref="G195:G197"/>
    <mergeCell ref="G198:G200"/>
    <mergeCell ref="G231:G233"/>
    <mergeCell ref="G234:G236"/>
    <mergeCell ref="G237:G239"/>
    <mergeCell ref="G240:G242"/>
    <mergeCell ref="G243:G245"/>
    <mergeCell ref="G216:G218"/>
    <mergeCell ref="G219:G221"/>
    <mergeCell ref="G222:G224"/>
    <mergeCell ref="G225:G227"/>
    <mergeCell ref="G228:G230"/>
    <mergeCell ref="G261:G263"/>
    <mergeCell ref="G264:G266"/>
    <mergeCell ref="G267:G269"/>
    <mergeCell ref="G270:G272"/>
    <mergeCell ref="G246:G248"/>
    <mergeCell ref="G249:G251"/>
    <mergeCell ref="G252:G254"/>
    <mergeCell ref="G255:G257"/>
    <mergeCell ref="G258:G260"/>
    <mergeCell ref="G288:G290"/>
    <mergeCell ref="G291:G293"/>
    <mergeCell ref="G294:G296"/>
    <mergeCell ref="G297:G299"/>
    <mergeCell ref="G300:G302"/>
    <mergeCell ref="G273:G275"/>
    <mergeCell ref="G276:G278"/>
    <mergeCell ref="G279:G281"/>
    <mergeCell ref="G282:G284"/>
    <mergeCell ref="G285:G287"/>
    <mergeCell ref="G318:G320"/>
    <mergeCell ref="G321:G323"/>
    <mergeCell ref="G324:G326"/>
    <mergeCell ref="G327:G329"/>
    <mergeCell ref="G330:G332"/>
    <mergeCell ref="G303:G305"/>
    <mergeCell ref="G306:G308"/>
    <mergeCell ref="G309:G311"/>
    <mergeCell ref="G312:G314"/>
    <mergeCell ref="G315:G317"/>
    <mergeCell ref="G348:G350"/>
    <mergeCell ref="G351:G353"/>
    <mergeCell ref="G354:G356"/>
    <mergeCell ref="G357:G359"/>
    <mergeCell ref="G360:G362"/>
    <mergeCell ref="G333:G335"/>
    <mergeCell ref="G336:G338"/>
    <mergeCell ref="G339:G341"/>
    <mergeCell ref="G342:G344"/>
    <mergeCell ref="G345:G347"/>
    <mergeCell ref="A400:F400"/>
    <mergeCell ref="G393:G395"/>
    <mergeCell ref="G396:G398"/>
    <mergeCell ref="G378:G380"/>
    <mergeCell ref="G381:G383"/>
    <mergeCell ref="G384:G386"/>
    <mergeCell ref="G387:G389"/>
    <mergeCell ref="G390:G392"/>
    <mergeCell ref="G363:G365"/>
    <mergeCell ref="G366:G368"/>
    <mergeCell ref="G369:G371"/>
    <mergeCell ref="G372:G374"/>
    <mergeCell ref="G375:G377"/>
    <mergeCell ref="C393:C395"/>
    <mergeCell ref="D393:D395"/>
    <mergeCell ref="E393:E395"/>
    <mergeCell ref="F393:F395"/>
    <mergeCell ref="C396:C398"/>
    <mergeCell ref="D396:D398"/>
    <mergeCell ref="E396:E398"/>
    <mergeCell ref="F396:F398"/>
    <mergeCell ref="C387:C389"/>
    <mergeCell ref="D387:D389"/>
    <mergeCell ref="E387:E389"/>
  </mergeCells>
  <phoneticPr fontId="3" type="noConversion"/>
  <pageMargins left="0.25" right="0.25"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9ab9c12-b0d4-4def-b8e1-fbe1a9b0378c" xsi:nil="true"/>
    <DateReceived xmlns="45671d71-1a40-4a0a-b7f1-25bb7a2b1cd1" xsi:nil="true"/>
    <test xmlns="45671d71-1a40-4a0a-b7f1-25bb7a2b1cd1" xsi:nil="true"/>
    <Where xmlns="45671d71-1a40-4a0a-b7f1-25bb7a2b1cd1">
      <UserInfo>
        <DisplayName/>
        <AccountId xsi:nil="true"/>
        <AccountType/>
      </UserInfo>
    </Where>
    <lcf76f155ced4ddcb4097134ff3c332f xmlns="45671d71-1a40-4a0a-b7f1-25bb7a2b1cd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6F88C861C26E74D88A4773E77A5DF53" ma:contentTypeVersion="18" ma:contentTypeDescription="Create a new document." ma:contentTypeScope="" ma:versionID="bc237e7f3174685195abf89681cc834b">
  <xsd:schema xmlns:xsd="http://www.w3.org/2001/XMLSchema" xmlns:xs="http://www.w3.org/2001/XMLSchema" xmlns:p="http://schemas.microsoft.com/office/2006/metadata/properties" xmlns:ns2="45671d71-1a40-4a0a-b7f1-25bb7a2b1cd1" xmlns:ns3="99ab9c12-b0d4-4def-b8e1-fbe1a9b0378c" targetNamespace="http://schemas.microsoft.com/office/2006/metadata/properties" ma:root="true" ma:fieldsID="41d55b3d12ae118d5222cc040c3c9acf" ns2:_="" ns3:_="">
    <xsd:import namespace="45671d71-1a40-4a0a-b7f1-25bb7a2b1cd1"/>
    <xsd:import namespace="99ab9c12-b0d4-4def-b8e1-fbe1a9b0378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test" minOccurs="0"/>
                <xsd:element ref="ns2:MediaServiceObjectDetectorVersions" minOccurs="0"/>
                <xsd:element ref="ns2:Where" minOccurs="0"/>
                <xsd:element ref="ns2:DateReceived"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671d71-1a40-4a0a-b7f1-25bb7a2b1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18be74b-408a-4821-a541-c1cb6a28085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test" ma:index="21" nillable="true" ma:displayName="test" ma:format="DateOnly" ma:internalName="test">
      <xsd:simpleType>
        <xsd:restriction base="dms:DateTim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Where" ma:index="23" nillable="true" ma:displayName="Where" ma:format="Dropdown" ma:list="UserInfo" ma:SharePointGroup="0" ma:internalName="Wher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ceived" ma:index="24" nillable="true" ma:displayName="Date Received" ma:format="DateOnly" ma:internalName="DateReceived">
      <xsd:simpleType>
        <xsd:restriction base="dms:DateTim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ab9c12-b0d4-4def-b8e1-fbe1a9b0378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description="" ma:hidden="true" ma:list="{940cff3b-3d65-47ec-9dc3-8238fe306007}" ma:internalName="TaxCatchAll" ma:showField="CatchAllData" ma:web="99ab9c12-b0d4-4def-b8e1-fbe1a9b037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6DB200-73FF-4239-922A-0B53351D5885}"/>
</file>

<file path=customXml/itemProps2.xml><?xml version="1.0" encoding="utf-8"?>
<ds:datastoreItem xmlns:ds="http://schemas.openxmlformats.org/officeDocument/2006/customXml" ds:itemID="{E298DF0E-96F5-45D8-8AA8-B660C919ED59}"/>
</file>

<file path=customXml/itemProps3.xml><?xml version="1.0" encoding="utf-8"?>
<ds:datastoreItem xmlns:ds="http://schemas.openxmlformats.org/officeDocument/2006/customXml" ds:itemID="{67EFE073-F2A5-4129-9FBA-45C49FE556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 Clough</dc:creator>
  <cp:keywords/>
  <dc:description/>
  <cp:lastModifiedBy>Jay Schofield</cp:lastModifiedBy>
  <cp:revision/>
  <dcterms:created xsi:type="dcterms:W3CDTF">2024-12-05T14:07:43Z</dcterms:created>
  <dcterms:modified xsi:type="dcterms:W3CDTF">2025-01-20T14:34:33Z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0x01010096F88C861C26E74D88A4773E77A5DF53</vt:lpwstr>
  </property>
  <property fmtid="{D5CDD505-2E9C-101B-9397-08002B2CF9AE}" pid="3" name="MediaServiceImageTags">
    <vt:lpwstr/>
  </property>
</Properties>
</file>